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1790" windowHeight="6960" activeTab="0"/>
  </bookViews>
  <sheets>
    <sheet name="Inscription du 03 Fevrier" sheetId="1" r:id="rId1"/>
  </sheets>
  <definedNames>
    <definedName name="_xlnm._FilterDatabase" localSheetId="0" hidden="1">'Inscription du 03 Fevrier'!$A$1:$S$477</definedName>
    <definedName name="_xlnm.Print_Area" localSheetId="0">'Inscription du 03 Fevrier'!$A:$S</definedName>
  </definedNames>
  <calcPr fullCalcOnLoad="1"/>
</workbook>
</file>

<file path=xl/sharedStrings.xml><?xml version="1.0" encoding="utf-8"?>
<sst xmlns="http://schemas.openxmlformats.org/spreadsheetml/2006/main" count="6117" uniqueCount="2552">
  <si>
    <t>COURBEVOIE 3</t>
  </si>
  <si>
    <t>LASNEL</t>
  </si>
  <si>
    <t>011826067799MV3FRA</t>
  </si>
  <si>
    <t>011826152299MV2FRA</t>
  </si>
  <si>
    <t>COURBEVOIE 4</t>
  </si>
  <si>
    <t>DES VALLIERES</t>
  </si>
  <si>
    <t>Gabriel</t>
  </si>
  <si>
    <t>011826148950MS2FRA</t>
  </si>
  <si>
    <t>COURBEVOIE 5</t>
  </si>
  <si>
    <t>Drean</t>
  </si>
  <si>
    <t>Christian</t>
  </si>
  <si>
    <t>AOC</t>
  </si>
  <si>
    <t>Charenton 2</t>
  </si>
  <si>
    <t>Gonnet</t>
  </si>
  <si>
    <t>DENYS</t>
  </si>
  <si>
    <t>011826149536MS4FRA</t>
  </si>
  <si>
    <t>COURBEVOIE 6</t>
  </si>
  <si>
    <t>GUINET</t>
  </si>
  <si>
    <t>011826149236MS4FRA</t>
  </si>
  <si>
    <t>LATIFI</t>
  </si>
  <si>
    <t>Mandana</t>
  </si>
  <si>
    <t>011826150836FS2FRA</t>
  </si>
  <si>
    <t>COURBEVOIE 7</t>
  </si>
  <si>
    <t>montano</t>
  </si>
  <si>
    <t>milton</t>
  </si>
  <si>
    <t>011825937948MS4COL</t>
  </si>
  <si>
    <t>COURBEVOIE 8</t>
  </si>
  <si>
    <t>VUILLEMIN-TOLEDO</t>
  </si>
  <si>
    <t>011828692399MS4FRA</t>
  </si>
  <si>
    <t>STEFANUTO</t>
  </si>
  <si>
    <t>Dorothee</t>
  </si>
  <si>
    <t>011825935436FV1FRA</t>
  </si>
  <si>
    <t>COURBEVOIE 9</t>
  </si>
  <si>
    <t>Daniel</t>
  </si>
  <si>
    <t>011826150431MV1FRA</t>
  </si>
  <si>
    <t>PELLE</t>
  </si>
  <si>
    <t>011826151831FV3FRA</t>
  </si>
  <si>
    <t>Cochard</t>
  </si>
  <si>
    <t>011386669742MV2FRA</t>
  </si>
  <si>
    <t>VMTerants</t>
  </si>
  <si>
    <t>moyse</t>
  </si>
  <si>
    <t>011389631048MV1FRA</t>
  </si>
  <si>
    <t>BURGERMEISTER</t>
  </si>
  <si>
    <t>COURBEVOIE 11</t>
  </si>
  <si>
    <t>LAPORTE</t>
  </si>
  <si>
    <t>Christophe</t>
  </si>
  <si>
    <t>011825935123MV2FRA</t>
  </si>
  <si>
    <t>Kubeki</t>
  </si>
  <si>
    <t>PW-quipe</t>
  </si>
  <si>
    <t>Remi</t>
  </si>
  <si>
    <t>Irstea</t>
  </si>
  <si>
    <t>Grossin-Debattista</t>
  </si>
  <si>
    <t>NEVES</t>
  </si>
  <si>
    <t>Filipe</t>
  </si>
  <si>
    <t>Los Mendocinos</t>
  </si>
  <si>
    <t>PEPIN</t>
  </si>
  <si>
    <t>GEA</t>
  </si>
  <si>
    <t>Lamotte</t>
  </si>
  <si>
    <t>BERINGER</t>
  </si>
  <si>
    <t>Jonathan</t>
  </si>
  <si>
    <t>011695843899MS2FRA</t>
  </si>
  <si>
    <t>Versailles triathlon</t>
  </si>
  <si>
    <t>Les inseparables</t>
  </si>
  <si>
    <t>Magali</t>
  </si>
  <si>
    <t>011698642399FS2FRA</t>
  </si>
  <si>
    <t>GALLIANO</t>
  </si>
  <si>
    <t>GERARD</t>
  </si>
  <si>
    <t>team runner</t>
  </si>
  <si>
    <t>Hubert</t>
  </si>
  <si>
    <t>LAILLIE</t>
  </si>
  <si>
    <t>181138891899MS3FRA</t>
  </si>
  <si>
    <t>MAULDRE</t>
  </si>
  <si>
    <t>LESEC</t>
  </si>
  <si>
    <t>TOUSSAINT</t>
  </si>
  <si>
    <t>Mario</t>
  </si>
  <si>
    <t>011695843736MS1FRA</t>
  </si>
  <si>
    <t>88_55_Powa</t>
  </si>
  <si>
    <t>BETTON</t>
  </si>
  <si>
    <t>011695728436MS3FRA</t>
  </si>
  <si>
    <t>LAMB</t>
  </si>
  <si>
    <t>NICHOLAS</t>
  </si>
  <si>
    <t>012085925131MS3GRA</t>
  </si>
  <si>
    <t>EXPATRIES</t>
  </si>
  <si>
    <t>BETTS</t>
  </si>
  <si>
    <t>012085924823MV2GRA</t>
  </si>
  <si>
    <t>DURAND</t>
  </si>
  <si>
    <t>010620583550MS4FRA</t>
  </si>
  <si>
    <t>LEVALLOIS</t>
  </si>
  <si>
    <t>LES KILLER</t>
  </si>
  <si>
    <t>bentenah</t>
  </si>
  <si>
    <t>mehdi</t>
  </si>
  <si>
    <t>011131578732MS2FRA</t>
  </si>
  <si>
    <t>boutigny</t>
  </si>
  <si>
    <t>LA DREAM TEAM</t>
  </si>
  <si>
    <t>melis</t>
  </si>
  <si>
    <t>julien</t>
  </si>
  <si>
    <t>Pauzie</t>
  </si>
  <si>
    <t>TOULOUSE</t>
  </si>
  <si>
    <t>Dijkstra</t>
  </si>
  <si>
    <t>MAILLARD</t>
  </si>
  <si>
    <t>ANTHONY</t>
  </si>
  <si>
    <t>011787400447MS3FRA</t>
  </si>
  <si>
    <t>Corredores</t>
  </si>
  <si>
    <t>DESMARINE</t>
  </si>
  <si>
    <t>011389663636MS3FRA</t>
  </si>
  <si>
    <t>Vallee de Montmorency Triathon</t>
  </si>
  <si>
    <t>Les Oufs</t>
  </si>
  <si>
    <t>011383145536MV1FRA</t>
  </si>
  <si>
    <t>LAHAYE</t>
  </si>
  <si>
    <t>Charlotte Denizeau</t>
  </si>
  <si>
    <t>Denizeau</t>
  </si>
  <si>
    <t>Lenormand</t>
  </si>
  <si>
    <t>Jean Christophe</t>
  </si>
  <si>
    <t>011787402153MV1FRA</t>
  </si>
  <si>
    <t>Padawan</t>
  </si>
  <si>
    <t>Ralite</t>
  </si>
  <si>
    <t>Michel</t>
  </si>
  <si>
    <t>011787397631MV3FRA</t>
  </si>
  <si>
    <t>suarez</t>
  </si>
  <si>
    <t>dora</t>
  </si>
  <si>
    <t>010226562542 FV4FRA</t>
  </si>
  <si>
    <t>US CRETEIL TRIATHLON</t>
  </si>
  <si>
    <t>les passe-partout</t>
  </si>
  <si>
    <t>braesch</t>
  </si>
  <si>
    <t>celine</t>
  </si>
  <si>
    <t>010226563550 FS4FRA</t>
  </si>
  <si>
    <t>TINAT</t>
  </si>
  <si>
    <t>010545141536MV2FRA</t>
  </si>
  <si>
    <t>Club Yerrois de Triathlon 91</t>
  </si>
  <si>
    <t>CYT91 2</t>
  </si>
  <si>
    <t>PAYET</t>
  </si>
  <si>
    <t>010544649936MS2FRA</t>
  </si>
  <si>
    <t>Bouvier</t>
  </si>
  <si>
    <t>Le testu</t>
  </si>
  <si>
    <t>Josselin</t>
  </si>
  <si>
    <t>010398217636MS3FRA</t>
  </si>
  <si>
    <t>stade francais</t>
  </si>
  <si>
    <t>Les bikers</t>
  </si>
  <si>
    <t>Moreno</t>
  </si>
  <si>
    <t>010398217936MS3FRA</t>
  </si>
  <si>
    <t>doro</t>
  </si>
  <si>
    <t>jean luc</t>
  </si>
  <si>
    <t>010398214631MV2FRA</t>
  </si>
  <si>
    <t>magic team</t>
  </si>
  <si>
    <t>acquaviva</t>
  </si>
  <si>
    <t>PAscal</t>
  </si>
  <si>
    <t>010398222036MV3FRA</t>
  </si>
  <si>
    <t>moreira</t>
  </si>
  <si>
    <t>Natalia</t>
  </si>
  <si>
    <t>010398215836FS3FRA</t>
  </si>
  <si>
    <t>spicegirls</t>
  </si>
  <si>
    <t>guillou</t>
  </si>
  <si>
    <t>louise</t>
  </si>
  <si>
    <t>pentecoste</t>
  </si>
  <si>
    <t>40's madness</t>
  </si>
  <si>
    <t>Gabus</t>
  </si>
  <si>
    <t>010398221136MV2FRA</t>
  </si>
  <si>
    <t>Queulvee</t>
  </si>
  <si>
    <t>010398221436MV2FRA</t>
  </si>
  <si>
    <t>Montherlant ligne 2</t>
  </si>
  <si>
    <t>Brunschvicg</t>
  </si>
  <si>
    <t>010398219936MV1FRA</t>
  </si>
  <si>
    <t>antoine</t>
  </si>
  <si>
    <t>Florin</t>
  </si>
  <si>
    <t>010398227184MS1FRA</t>
  </si>
  <si>
    <t>louis marie</t>
  </si>
  <si>
    <t>martin</t>
  </si>
  <si>
    <t>010398225684MCAFRA</t>
  </si>
  <si>
    <t>Les Fox Cassier</t>
  </si>
  <si>
    <t>011787399236MV1FRA</t>
  </si>
  <si>
    <t>songis</t>
  </si>
  <si>
    <t>Songis</t>
  </si>
  <si>
    <t>samuel</t>
  </si>
  <si>
    <t>PAT &amp; JM</t>
  </si>
  <si>
    <t>Fauquant</t>
  </si>
  <si>
    <t>Jean Marie</t>
  </si>
  <si>
    <t>010126993036MV1FRA</t>
  </si>
  <si>
    <t>Flavien</t>
  </si>
  <si>
    <t>0100118319784MCAFRA</t>
  </si>
  <si>
    <t>GenerationTrino</t>
  </si>
  <si>
    <t>Ragot</t>
  </si>
  <si>
    <t>010018314331MV2FRA</t>
  </si>
  <si>
    <t>dubail</t>
  </si>
  <si>
    <t>benjamin</t>
  </si>
  <si>
    <t>Team Bastos</t>
  </si>
  <si>
    <t>jose-luis</t>
  </si>
  <si>
    <t>MANUEL</t>
  </si>
  <si>
    <t>AS LYCEE DESCARTES</t>
  </si>
  <si>
    <t>LYCEE DESCARTES 1</t>
  </si>
  <si>
    <t>LOUIS</t>
  </si>
  <si>
    <t>BENOIT</t>
  </si>
  <si>
    <t>MAISONNAVE</t>
  </si>
  <si>
    <t>SIXTINE</t>
  </si>
  <si>
    <t>AS LYCEE DESCARTES 1</t>
  </si>
  <si>
    <t>QUEIROS</t>
  </si>
  <si>
    <t>VALENTIN</t>
  </si>
  <si>
    <t>Les blaireaux</t>
  </si>
  <si>
    <t>Rimaud</t>
  </si>
  <si>
    <t>Jean-Marc</t>
  </si>
  <si>
    <t>Acbb COACH</t>
  </si>
  <si>
    <t>ERIC</t>
  </si>
  <si>
    <t>011370365842MV2FRA</t>
  </si>
  <si>
    <t>Van Poucke</t>
  </si>
  <si>
    <t>Sylvie</t>
  </si>
  <si>
    <t>Bois le Roi</t>
  </si>
  <si>
    <t>DECLERCK</t>
  </si>
  <si>
    <t>Damienne</t>
  </si>
  <si>
    <t>wemelle</t>
  </si>
  <si>
    <t>alain</t>
  </si>
  <si>
    <t>010549367436MV2FRA</t>
  </si>
  <si>
    <t>Le renard et le sanglier</t>
  </si>
  <si>
    <t>Meudon Triathlon</t>
  </si>
  <si>
    <t>Bikenrunners</t>
  </si>
  <si>
    <t>Boudjema</t>
  </si>
  <si>
    <t>Karim</t>
  </si>
  <si>
    <t>010347387236MS4FRA</t>
  </si>
  <si>
    <t>Nicolleau</t>
  </si>
  <si>
    <t>FF</t>
  </si>
  <si>
    <t>Prompt</t>
  </si>
  <si>
    <t>MONSAVOIR</t>
  </si>
  <si>
    <t>JEREMY</t>
  </si>
  <si>
    <t>011698013184MS1FRA</t>
  </si>
  <si>
    <t>Les Rois de la glisse</t>
  </si>
  <si>
    <t>KERHERVE</t>
  </si>
  <si>
    <t>THIBAUT</t>
  </si>
  <si>
    <t>011694251932MS4FRA</t>
  </si>
  <si>
    <t>CORNUAILLE</t>
  </si>
  <si>
    <t>DAVID</t>
  </si>
  <si>
    <t>Thomas-Francois</t>
  </si>
  <si>
    <t>Apicella</t>
  </si>
  <si>
    <t>Poncelet</t>
  </si>
  <si>
    <t>Courbevoie Tri 1ere</t>
  </si>
  <si>
    <t>Da Cruz</t>
  </si>
  <si>
    <t>Jeffrey</t>
  </si>
  <si>
    <t>Lelong</t>
  </si>
  <si>
    <t>Pretty women</t>
  </si>
  <si>
    <t>Bault</t>
  </si>
  <si>
    <t>Emilie</t>
  </si>
  <si>
    <t>Moreau</t>
  </si>
  <si>
    <t>ludivine</t>
  </si>
  <si>
    <t>YANN</t>
  </si>
  <si>
    <t>MICKAEL</t>
  </si>
  <si>
    <t xml:space="preserve">Cordier-Migeon </t>
  </si>
  <si>
    <t>Migeon</t>
  </si>
  <si>
    <t>Cordier</t>
  </si>
  <si>
    <t>Dupuis</t>
  </si>
  <si>
    <t>010547275999MV1FRA</t>
  </si>
  <si>
    <t>DAHANE</t>
  </si>
  <si>
    <t>Othmane</t>
  </si>
  <si>
    <t>010547275799MS3FRA</t>
  </si>
  <si>
    <t>coco&amp;loulou</t>
  </si>
  <si>
    <t>dorneau</t>
  </si>
  <si>
    <t>coralie</t>
  </si>
  <si>
    <t>010407242031FS2FRA</t>
  </si>
  <si>
    <t>gomes</t>
  </si>
  <si>
    <t>jean-louis</t>
  </si>
  <si>
    <t>010407325447MS2FRA</t>
  </si>
  <si>
    <t>les deupat</t>
  </si>
  <si>
    <t>pierre</t>
  </si>
  <si>
    <t>011787401047mv4fra</t>
  </si>
  <si>
    <t>chouquais</t>
  </si>
  <si>
    <t>011787401147MV4FRA</t>
  </si>
  <si>
    <t>S.O.HOUILLES TEAM</t>
  </si>
  <si>
    <t>FORNICHET</t>
  </si>
  <si>
    <t>En couple</t>
  </si>
  <si>
    <t>Bous</t>
  </si>
  <si>
    <t>011376302499MS3FRA</t>
  </si>
  <si>
    <t>Godet</t>
  </si>
  <si>
    <t>Max</t>
  </si>
  <si>
    <t>010625664984MS1FRA</t>
  </si>
  <si>
    <t>Beauvillain</t>
  </si>
  <si>
    <t>010623707036MS3FRA</t>
  </si>
  <si>
    <t>ANDRESY VETERANS</t>
  </si>
  <si>
    <t>CORRIOU</t>
  </si>
  <si>
    <t>YVES</t>
  </si>
  <si>
    <t>010477738536MV3FRA</t>
  </si>
  <si>
    <t>beucherie</t>
  </si>
  <si>
    <t>010477739642MV3FRA</t>
  </si>
  <si>
    <t>us creteil</t>
  </si>
  <si>
    <t>US creteil trinosaure</t>
  </si>
  <si>
    <t>daideche</t>
  </si>
  <si>
    <t>henry</t>
  </si>
  <si>
    <t>010223872570MV5FR</t>
  </si>
  <si>
    <t>Geloen</t>
  </si>
  <si>
    <t>Jean Marc</t>
  </si>
  <si>
    <t>010224065436MV2FRA</t>
  </si>
  <si>
    <t>Combaluzier</t>
  </si>
  <si>
    <t>Fabien</t>
  </si>
  <si>
    <t>011695513642MS3FRA</t>
  </si>
  <si>
    <t>LE DIEU</t>
  </si>
  <si>
    <t>EC SARTROUVILLE</t>
  </si>
  <si>
    <t>La part des anges</t>
  </si>
  <si>
    <t>pauillacq</t>
  </si>
  <si>
    <t>010817914399MV2FRA</t>
  </si>
  <si>
    <t>Endurance&amp;ZebikeShop</t>
  </si>
  <si>
    <t>Prigent</t>
  </si>
  <si>
    <t>Beyne</t>
  </si>
  <si>
    <t>Les fous du Roi</t>
  </si>
  <si>
    <t>Chevrot</t>
  </si>
  <si>
    <t>Henry</t>
  </si>
  <si>
    <t>tca1</t>
  </si>
  <si>
    <t>HERVE</t>
  </si>
  <si>
    <t>MAZABRAUD</t>
  </si>
  <si>
    <t>010478321699MS3FRA</t>
  </si>
  <si>
    <t>lepresle</t>
  </si>
  <si>
    <t>hugo</t>
  </si>
  <si>
    <t>godefroid</t>
  </si>
  <si>
    <t>bruno</t>
  </si>
  <si>
    <t>010366567123MV1FRA</t>
  </si>
  <si>
    <t>palaiseau</t>
  </si>
  <si>
    <t>palaiseau1</t>
  </si>
  <si>
    <t>dohin</t>
  </si>
  <si>
    <t>010366569636MV2FRA</t>
  </si>
  <si>
    <t>naud</t>
  </si>
  <si>
    <t>cyril</t>
  </si>
  <si>
    <t>010366569036MS4FRA</t>
  </si>
  <si>
    <t>palaiseau2</t>
  </si>
  <si>
    <t>gean</t>
  </si>
  <si>
    <t>marie</t>
  </si>
  <si>
    <t>010366570542FS3FRA</t>
  </si>
  <si>
    <t>mari</t>
  </si>
  <si>
    <t>frefderic</t>
  </si>
  <si>
    <t>010366570942MV2FRA</t>
  </si>
  <si>
    <t>palaiseau3</t>
  </si>
  <si>
    <t>quintin</t>
  </si>
  <si>
    <t>010366567223MV2FRA</t>
  </si>
  <si>
    <t>gaumy</t>
  </si>
  <si>
    <t>cyrille</t>
  </si>
  <si>
    <t>010366571747MV1NOU</t>
  </si>
  <si>
    <t>laneres</t>
  </si>
  <si>
    <t>sophie</t>
  </si>
  <si>
    <t>010366574499FV1FRA</t>
  </si>
  <si>
    <t>palaiseau5</t>
  </si>
  <si>
    <t>dufourt</t>
  </si>
  <si>
    <t>sylveline</t>
  </si>
  <si>
    <t>010366567432FV1FRA</t>
  </si>
  <si>
    <t>reymond</t>
  </si>
  <si>
    <t>georges olivier</t>
  </si>
  <si>
    <t>010366568936MS4FRA</t>
  </si>
  <si>
    <t>palaiseau6</t>
  </si>
  <si>
    <t>lameau</t>
  </si>
  <si>
    <t>010366569336MV1FRA</t>
  </si>
  <si>
    <t>lusseau</t>
  </si>
  <si>
    <t>010366570136MV2FRA</t>
  </si>
  <si>
    <t>palaiseau7</t>
  </si>
  <si>
    <t>le bihan</t>
  </si>
  <si>
    <t>laure</t>
  </si>
  <si>
    <t>010366567532FV2FRA</t>
  </si>
  <si>
    <t>Masson</t>
  </si>
  <si>
    <t>010122784947MV1FRA</t>
  </si>
  <si>
    <t>palaiseau8</t>
  </si>
  <si>
    <t>haida</t>
  </si>
  <si>
    <t>khalil</t>
  </si>
  <si>
    <t>010368202636MV1FRA</t>
  </si>
  <si>
    <t>belli</t>
  </si>
  <si>
    <t>aydin</t>
  </si>
  <si>
    <t>010365775936MS3FRA</t>
  </si>
  <si>
    <t>palaiseau9</t>
  </si>
  <si>
    <t>010366569236MV1FRA</t>
  </si>
  <si>
    <t>steens</t>
  </si>
  <si>
    <t>ludovic</t>
  </si>
  <si>
    <t>010366572850MS4FRA</t>
  </si>
  <si>
    <t>palaiseau10</t>
  </si>
  <si>
    <t>palaiseau11</t>
  </si>
  <si>
    <t>guibot</t>
  </si>
  <si>
    <t>claude</t>
  </si>
  <si>
    <t>010366574285MV2FRA</t>
  </si>
  <si>
    <t>walman</t>
  </si>
  <si>
    <t>010366569436MV1PAY</t>
  </si>
  <si>
    <t>palaiseau12</t>
  </si>
  <si>
    <t>joel</t>
  </si>
  <si>
    <t>010366573350MV4FRA</t>
  </si>
  <si>
    <t>breton</t>
  </si>
  <si>
    <t>montourcy</t>
  </si>
  <si>
    <t>010368202942MS4FRA</t>
  </si>
  <si>
    <t>palaiseau14</t>
  </si>
  <si>
    <t>klipfel</t>
  </si>
  <si>
    <t>010366568536MS3FRA</t>
  </si>
  <si>
    <t>Brunelle</t>
  </si>
  <si>
    <t>skopje</t>
  </si>
  <si>
    <t>Chaboussant</t>
  </si>
  <si>
    <t>Poissy tri</t>
  </si>
  <si>
    <t>SOULIE</t>
  </si>
  <si>
    <t>BENJAMIN</t>
  </si>
  <si>
    <t>011377963636MS3FRA</t>
  </si>
  <si>
    <t>ACBB TRIATHLON</t>
  </si>
  <si>
    <t>Ludovic</t>
  </si>
  <si>
    <t>011375031236MV1FRA</t>
  </si>
  <si>
    <t>galeron</t>
  </si>
  <si>
    <t>patrice</t>
  </si>
  <si>
    <t>011798046547MS3GUA</t>
  </si>
  <si>
    <t>ANTONY TRIATHLON</t>
  </si>
  <si>
    <t>les brochets</t>
  </si>
  <si>
    <t>Renault</t>
  </si>
  <si>
    <t>011467218632MV1FRA</t>
  </si>
  <si>
    <t>Renault family</t>
  </si>
  <si>
    <t>Carole</t>
  </si>
  <si>
    <t>011467220848FS2FRA</t>
  </si>
  <si>
    <t>TRUANT</t>
  </si>
  <si>
    <t>011787403899MV1FRA</t>
  </si>
  <si>
    <t>Bruno&amp;Romuald</t>
  </si>
  <si>
    <t>LAVAUD</t>
  </si>
  <si>
    <t>Romuald</t>
  </si>
  <si>
    <t>011787404099MV1FRA</t>
  </si>
  <si>
    <t>LAVRAIE</t>
  </si>
  <si>
    <t>Celine</t>
  </si>
  <si>
    <t>Celine LAVRAIE</t>
  </si>
  <si>
    <t>M&amp;P</t>
  </si>
  <si>
    <t>ARDOIN</t>
  </si>
  <si>
    <t>Jean-Stephane</t>
  </si>
  <si>
    <t>Zanotti</t>
  </si>
  <si>
    <t>Kevin</t>
  </si>
  <si>
    <t>TCA Les Fetards</t>
  </si>
  <si>
    <t>Meraouna</t>
  </si>
  <si>
    <t>Toufik</t>
  </si>
  <si>
    <t>010477742399MV3FRA</t>
  </si>
  <si>
    <t>poilbout</t>
  </si>
  <si>
    <t>pierre yvan</t>
  </si>
  <si>
    <t>GUY</t>
  </si>
  <si>
    <t>Versailles Tri UNSS</t>
  </si>
  <si>
    <t>UNSS TRIATHLON HOUDAN</t>
  </si>
  <si>
    <t>LES HOUDANNAIS - 1</t>
  </si>
  <si>
    <t>VIQUERAT</t>
  </si>
  <si>
    <t>LAURINE</t>
  </si>
  <si>
    <t>LAGANT</t>
  </si>
  <si>
    <t>UNSS Houdan</t>
  </si>
  <si>
    <t>LeonieMargaux</t>
  </si>
  <si>
    <t>Rimonteil</t>
  </si>
  <si>
    <t>Leonie</t>
  </si>
  <si>
    <t>UNSS HOUDAN</t>
  </si>
  <si>
    <t>HOUDAN 99</t>
  </si>
  <si>
    <t>LEBOUTILLIER</t>
  </si>
  <si>
    <t>YOHANN</t>
  </si>
  <si>
    <t>COUTY</t>
  </si>
  <si>
    <t>VINCENT</t>
  </si>
  <si>
    <t>diane</t>
  </si>
  <si>
    <t>Pass JournŽe</t>
  </si>
  <si>
    <t>Dudas</t>
  </si>
  <si>
    <t>Maylis</t>
  </si>
  <si>
    <t>UNSS CLG DE HOUDAN</t>
  </si>
  <si>
    <t>KOH-LANTA</t>
  </si>
  <si>
    <t>NERAUD</t>
  </si>
  <si>
    <t>Gregoire</t>
  </si>
  <si>
    <t>ASCC RAMBOUILLET OLYMPIQUE</t>
  </si>
  <si>
    <t>ASCC RAMBOUILLET OLYMPIQUE 1</t>
  </si>
  <si>
    <t>010178584084MMIFRA</t>
  </si>
  <si>
    <t>DAIX</t>
  </si>
  <si>
    <t>THIBAULT</t>
  </si>
  <si>
    <t>010177587199MMIFRA</t>
  </si>
  <si>
    <t>ASCC RAMBOUILLET OLYMPIQUE 2</t>
  </si>
  <si>
    <t>LOISEL</t>
  </si>
  <si>
    <t>MILAN</t>
  </si>
  <si>
    <t>LUCA</t>
  </si>
  <si>
    <t>ASCC RAMBOUILLET OLYMPIQUE 3</t>
  </si>
  <si>
    <t>010177587224MMIFRA</t>
  </si>
  <si>
    <t>SALCZER</t>
  </si>
  <si>
    <t>MARIE</t>
  </si>
  <si>
    <t>Les Kub Juniors</t>
  </si>
  <si>
    <t>Benichou</t>
  </si>
  <si>
    <t>Clara</t>
  </si>
  <si>
    <t>Les Motives</t>
  </si>
  <si>
    <t>Galois</t>
  </si>
  <si>
    <t>Cedric</t>
  </si>
  <si>
    <t>Gadal</t>
  </si>
  <si>
    <t>LES PIPELETTES</t>
  </si>
  <si>
    <t>JOLY</t>
  </si>
  <si>
    <t>DAPHNEE</t>
  </si>
  <si>
    <t>011378544584FBEFRA</t>
  </si>
  <si>
    <t>jonqua</t>
  </si>
  <si>
    <t>Brindejonc</t>
  </si>
  <si>
    <t>Faure</t>
  </si>
  <si>
    <t>LPR-1</t>
  </si>
  <si>
    <t>JOSSO</t>
  </si>
  <si>
    <t>010087907684MMIFRA</t>
  </si>
  <si>
    <t>010087906684MBEFRA</t>
  </si>
  <si>
    <t>Les dragons</t>
  </si>
  <si>
    <t>Janvier</t>
  </si>
  <si>
    <t>011372698484MMIFRA</t>
  </si>
  <si>
    <t>Galle</t>
  </si>
  <si>
    <t>Kilian</t>
  </si>
  <si>
    <t>andresy 2</t>
  </si>
  <si>
    <t>JEANTY</t>
  </si>
  <si>
    <t>YASMINE</t>
  </si>
  <si>
    <t>010478205084FMIFRA</t>
  </si>
  <si>
    <t>FLEBUS</t>
  </si>
  <si>
    <t>MANON</t>
  </si>
  <si>
    <t>010478204884FMIFRA</t>
  </si>
  <si>
    <t>SAINTE GENEVIEVE TRIATHLON</t>
  </si>
  <si>
    <t>OLIVIA ET FANNY</t>
  </si>
  <si>
    <t>JEAN-GILLES</t>
  </si>
  <si>
    <t>OLIVIA</t>
  </si>
  <si>
    <t>011737164184FBEFRA</t>
  </si>
  <si>
    <t>SCHMIDT</t>
  </si>
  <si>
    <t>Demuylder</t>
  </si>
  <si>
    <t>Licence en cours</t>
  </si>
  <si>
    <t>AUVIN</t>
  </si>
  <si>
    <t>010018320184MMIFRA</t>
  </si>
  <si>
    <t>Trinosaure 2</t>
  </si>
  <si>
    <t>Rachelle</t>
  </si>
  <si>
    <t>010018318384FMIFRA</t>
  </si>
  <si>
    <t>BOVE</t>
  </si>
  <si>
    <t>Trinosaure 4</t>
  </si>
  <si>
    <t>FAIK</t>
  </si>
  <si>
    <t>Myriam</t>
  </si>
  <si>
    <t>010018318484FMIFRA</t>
  </si>
  <si>
    <t>BECQUET</t>
  </si>
  <si>
    <t>010018317784FBEFRA</t>
  </si>
  <si>
    <t>Trinosaure 3</t>
  </si>
  <si>
    <t>RAGOT</t>
  </si>
  <si>
    <t>Theophile</t>
  </si>
  <si>
    <t>010018319184MBEFRA</t>
  </si>
  <si>
    <t>MALLET</t>
  </si>
  <si>
    <t>010018319284MBEFRA</t>
  </si>
  <si>
    <t>Trinosaure 5</t>
  </si>
  <si>
    <t>JAOUEN</t>
  </si>
  <si>
    <t>010018319684MBEFRA</t>
  </si>
  <si>
    <t>FAIVRE CHALON</t>
  </si>
  <si>
    <t>010018319584MBEFRA</t>
  </si>
  <si>
    <t>Lecallier</t>
  </si>
  <si>
    <t>011694255184MS1FRA</t>
  </si>
  <si>
    <t>UA SOCIETE GENERALE</t>
  </si>
  <si>
    <t>Lafont</t>
  </si>
  <si>
    <t>011437491136MV4FRA</t>
  </si>
  <si>
    <t>PIGNAULT</t>
  </si>
  <si>
    <t>011437489836MS4FRA</t>
  </si>
  <si>
    <t>Oleon France</t>
  </si>
  <si>
    <t>GUYONNE</t>
  </si>
  <si>
    <t>011694257499MS3FRA</t>
  </si>
  <si>
    <t>Chambon</t>
  </si>
  <si>
    <t>Boris</t>
  </si>
  <si>
    <t>011694257399MS2FRA</t>
  </si>
  <si>
    <t>Course</t>
  </si>
  <si>
    <t>Nom d’équipe</t>
  </si>
  <si>
    <t>NOM équipier 1</t>
  </si>
  <si>
    <t>Prénom</t>
  </si>
  <si>
    <t>Sexe</t>
  </si>
  <si>
    <t>Date naissance</t>
  </si>
  <si>
    <t>N° Licence FFTRI</t>
  </si>
  <si>
    <t>NOM équipier 2</t>
  </si>
  <si>
    <t>BELLO</t>
  </si>
  <si>
    <t>Paul</t>
  </si>
  <si>
    <t>M</t>
  </si>
  <si>
    <t>2002</t>
  </si>
  <si>
    <t>011692421284MPUFRA</t>
  </si>
  <si>
    <t xml:space="preserve">DUFRESNE BRAVO                                                  </t>
  </si>
  <si>
    <t xml:space="preserve">Carles                                                          </t>
  </si>
  <si>
    <t>2003</t>
  </si>
  <si>
    <t>011695742984MPUFRA</t>
  </si>
  <si>
    <t>LAFARGUE-ZAROS</t>
  </si>
  <si>
    <t xml:space="preserve">Ethan                                                           </t>
  </si>
  <si>
    <t>2006</t>
  </si>
  <si>
    <t>011692472184MMPOFR</t>
  </si>
  <si>
    <t>ROULIE</t>
  </si>
  <si>
    <t>Maxime</t>
  </si>
  <si>
    <t>2005</t>
  </si>
  <si>
    <t>011695972699MPOFRA</t>
  </si>
  <si>
    <t>PROMPT</t>
  </si>
  <si>
    <t>Roméo</t>
  </si>
  <si>
    <t>2004</t>
  </si>
  <si>
    <t>011698621584MPOFRA</t>
  </si>
  <si>
    <t>Pass Journée</t>
  </si>
  <si>
    <t>Les Loulous</t>
  </si>
  <si>
    <t>BRINDEJONC</t>
  </si>
  <si>
    <t>Matis</t>
  </si>
  <si>
    <t>011798050084MPUFRA</t>
  </si>
  <si>
    <t>Juline</t>
  </si>
  <si>
    <t>F</t>
  </si>
  <si>
    <t>011798049684FPUFRA</t>
  </si>
  <si>
    <t>Les Filles</t>
  </si>
  <si>
    <t>Laura</t>
  </si>
  <si>
    <t>011798049584FPUFRA</t>
  </si>
  <si>
    <t>FAURE</t>
  </si>
  <si>
    <t>Inès</t>
  </si>
  <si>
    <t>STADE FRANCAIS</t>
  </si>
  <si>
    <t>DARPFIN</t>
  </si>
  <si>
    <t>Lucas</t>
  </si>
  <si>
    <t>010398226884MPUFRA  </t>
  </si>
  <si>
    <t>ESPOSITO</t>
  </si>
  <si>
    <t>Tom</t>
  </si>
  <si>
    <t>010398228199MPUFRA</t>
  </si>
  <si>
    <t>SF2</t>
  </si>
  <si>
    <t>Thomas</t>
  </si>
  <si>
    <t>LECLERC</t>
  </si>
  <si>
    <t>Romane</t>
  </si>
  <si>
    <t>010445740184FMPOFR</t>
  </si>
  <si>
    <t>LEVEAU</t>
  </si>
  <si>
    <t>010445918884FPOFRA</t>
  </si>
  <si>
    <t>CHONG</t>
  </si>
  <si>
    <t>Chloé</t>
  </si>
  <si>
    <t>010445740084FPOFRA</t>
  </si>
  <si>
    <t>ROULLEAUX</t>
  </si>
  <si>
    <t>Louna</t>
  </si>
  <si>
    <t>010445740384FPUFRA</t>
  </si>
  <si>
    <t>MENARD</t>
  </si>
  <si>
    <t>Bastien</t>
  </si>
  <si>
    <t>010445920284MPOFRA</t>
  </si>
  <si>
    <t>Romain</t>
  </si>
  <si>
    <t>010445920384MPOFRA</t>
  </si>
  <si>
    <t>PIEPHO</t>
  </si>
  <si>
    <t>Mathis</t>
  </si>
  <si>
    <t>010445920484MPUFRA</t>
  </si>
  <si>
    <t>ALUN</t>
  </si>
  <si>
    <t>Raphaël</t>
  </si>
  <si>
    <t>010445920584MPUFRA</t>
  </si>
  <si>
    <t>Périnne</t>
  </si>
  <si>
    <t>010445919284FPUFRA</t>
  </si>
  <si>
    <t>KITTLER</t>
  </si>
  <si>
    <t>Lucie</t>
  </si>
  <si>
    <t>010445919084FPUFRA</t>
  </si>
  <si>
    <t>ECOLE ST-AGNES</t>
  </si>
  <si>
    <t>STA1</t>
  </si>
  <si>
    <t>ARADES</t>
  </si>
  <si>
    <t>Maud</t>
  </si>
  <si>
    <t>FIOT</t>
  </si>
  <si>
    <t>Elisabeth</t>
  </si>
  <si>
    <t>STA2</t>
  </si>
  <si>
    <t>BOUZAK</t>
  </si>
  <si>
    <t>ROLLET</t>
  </si>
  <si>
    <t>Lucile</t>
  </si>
  <si>
    <t>STA3</t>
  </si>
  <si>
    <t>BRETON</t>
  </si>
  <si>
    <t>Ambre</t>
  </si>
  <si>
    <t>STA4</t>
  </si>
  <si>
    <t>DE VAUMAS</t>
  </si>
  <si>
    <t>Lucia</t>
  </si>
  <si>
    <t>FONTAINE</t>
  </si>
  <si>
    <t>Agathe</t>
  </si>
  <si>
    <t>STA5</t>
  </si>
  <si>
    <t>DEREPAS</t>
  </si>
  <si>
    <t>Axel</t>
  </si>
  <si>
    <t>SIMON</t>
  </si>
  <si>
    <t>Charles</t>
  </si>
  <si>
    <t>STA6</t>
  </si>
  <si>
    <t>HEYER</t>
  </si>
  <si>
    <t>Antoine</t>
  </si>
  <si>
    <t>STA7</t>
  </si>
  <si>
    <t>LAXAGUE</t>
  </si>
  <si>
    <t>Maria</t>
  </si>
  <si>
    <t>ROUSSELOT</t>
  </si>
  <si>
    <t>Anaïs</t>
  </si>
  <si>
    <t>STA8</t>
  </si>
  <si>
    <t>MOUYONG</t>
  </si>
  <si>
    <t>STA9</t>
  </si>
  <si>
    <t>PERRIN</t>
  </si>
  <si>
    <t>Yann</t>
  </si>
  <si>
    <t>ROBERJOT-BIGOT</t>
  </si>
  <si>
    <t>Vincent</t>
  </si>
  <si>
    <t>CARTAULT</t>
  </si>
  <si>
    <t>ALEXIS</t>
  </si>
  <si>
    <t>011825971299MPUFRA</t>
  </si>
  <si>
    <t>OUSSAL</t>
  </si>
  <si>
    <t>MERWAN</t>
  </si>
  <si>
    <t>011825966184MPUFRA</t>
  </si>
  <si>
    <t>MEYNIEL</t>
  </si>
  <si>
    <t>SYLVAIN</t>
  </si>
  <si>
    <t>011825849284MPUFRA</t>
  </si>
  <si>
    <t>BILLAULT</t>
  </si>
  <si>
    <t>AURELIEN</t>
  </si>
  <si>
    <t>011825847884MPUFRA</t>
  </si>
  <si>
    <t>MEJEAN</t>
  </si>
  <si>
    <t>MAEL</t>
  </si>
  <si>
    <t>011825848384MPUFRA</t>
  </si>
  <si>
    <t>GUEZ</t>
  </si>
  <si>
    <t>MERLIIN</t>
  </si>
  <si>
    <t>011825848484MPUFRA</t>
  </si>
  <si>
    <t>LE BALC H</t>
  </si>
  <si>
    <t>PAUL</t>
  </si>
  <si>
    <t>011825847784MPUFRA</t>
  </si>
  <si>
    <t>MOKRANI</t>
  </si>
  <si>
    <t>ENZO</t>
  </si>
  <si>
    <t>011824242484MPUFRA</t>
  </si>
  <si>
    <t>TREHET</t>
  </si>
  <si>
    <t>DORIAN</t>
  </si>
  <si>
    <t>011829653384MPUFRA</t>
  </si>
  <si>
    <t>NANOU</t>
  </si>
  <si>
    <t>NICOLAS</t>
  </si>
  <si>
    <t>011822575484MPUFRA</t>
  </si>
  <si>
    <t>CHASTELIER</t>
  </si>
  <si>
    <t>ELOISE</t>
  </si>
  <si>
    <t>011822575684FPUFRA</t>
  </si>
  <si>
    <t>ROBAIL</t>
  </si>
  <si>
    <t>TARA</t>
  </si>
  <si>
    <t>011829654799FPUFRA</t>
  </si>
  <si>
    <t>MONTANO-BARBOSA</t>
  </si>
  <si>
    <t>DANIEL FELIPE</t>
  </si>
  <si>
    <t>011822575584MPUFRA</t>
  </si>
  <si>
    <t>SAINTE-CATHERINE</t>
  </si>
  <si>
    <t>ELLIOTT</t>
  </si>
  <si>
    <t>011825849084MPUFRA</t>
  </si>
  <si>
    <t>BONHOMME</t>
  </si>
  <si>
    <t>JULIE</t>
  </si>
  <si>
    <t>011822574084FPUFRA</t>
  </si>
  <si>
    <t>PLOIX</t>
  </si>
  <si>
    <t>SOLENE</t>
  </si>
  <si>
    <t>011825848984FPUFRA</t>
  </si>
  <si>
    <t>PIERRE</t>
  </si>
  <si>
    <t>011822575384MPOFRA</t>
  </si>
  <si>
    <t>SALENAVE-POUSSE</t>
  </si>
  <si>
    <t>011827278584MPOFRA</t>
  </si>
  <si>
    <t>MATHÉ</t>
  </si>
  <si>
    <t>NINON</t>
  </si>
  <si>
    <t>011821676384FPOFRA</t>
  </si>
  <si>
    <t>TANGUY</t>
  </si>
  <si>
    <t>MARIE-LYS</t>
  </si>
  <si>
    <t>011822312484FPOFRA</t>
  </si>
  <si>
    <t>DECORI</t>
  </si>
  <si>
    <t>VICTOR</t>
  </si>
  <si>
    <t>011825847584MPOFRA</t>
  </si>
  <si>
    <t>MARTINS</t>
  </si>
  <si>
    <t>MATHIS</t>
  </si>
  <si>
    <t>011825956084MMPOFR</t>
  </si>
  <si>
    <t>Guilloteau</t>
  </si>
  <si>
    <t>Emmanuel</t>
  </si>
  <si>
    <t>27/05/2004</t>
  </si>
  <si>
    <t>010622558284MPOFRA</t>
  </si>
  <si>
    <t>Pinochet</t>
  </si>
  <si>
    <t>28/07/2005</t>
  </si>
  <si>
    <t>010625738684MPOFRA</t>
  </si>
  <si>
    <t>Delegue</t>
  </si>
  <si>
    <t>Sigrid</t>
  </si>
  <si>
    <t>19/12/2004</t>
  </si>
  <si>
    <t>010627277699FPOFRA</t>
  </si>
  <si>
    <t>?</t>
  </si>
  <si>
    <t>Es-sadra</t>
  </si>
  <si>
    <t>Meriem</t>
  </si>
  <si>
    <t>010622559384FPOFRA</t>
  </si>
  <si>
    <t>Mérieau</t>
  </si>
  <si>
    <t>Baptiste</t>
  </si>
  <si>
    <t>15/07/2005</t>
  </si>
  <si>
    <t>010622423384MPOFRA</t>
  </si>
  <si>
    <t>BEAUDIC</t>
  </si>
  <si>
    <t>Gaspard</t>
  </si>
  <si>
    <t>05/01/2005</t>
  </si>
  <si>
    <t>010625824584MPOFRA</t>
  </si>
  <si>
    <t>Le Gal</t>
  </si>
  <si>
    <t>Alexandre</t>
  </si>
  <si>
    <t>28/08/2005</t>
  </si>
  <si>
    <t>010625824084MPOFRA</t>
  </si>
  <si>
    <t>PATIENT</t>
  </si>
  <si>
    <t>Charly</t>
  </si>
  <si>
    <t>licence journée</t>
  </si>
  <si>
    <t>Sigalat</t>
  </si>
  <si>
    <t>Elliot</t>
  </si>
  <si>
    <t>27/03/2004</t>
  </si>
  <si>
    <t>010625824284MPOFRA</t>
  </si>
  <si>
    <t>Point</t>
  </si>
  <si>
    <t>Eric</t>
  </si>
  <si>
    <t>08/03/2003</t>
  </si>
  <si>
    <t>010625738084MPUFRA</t>
  </si>
  <si>
    <t>Venuat</t>
  </si>
  <si>
    <t>Mathys</t>
  </si>
  <si>
    <t>19/09/2002</t>
  </si>
  <si>
    <t>Es-Sadra</t>
  </si>
  <si>
    <t>Mehdi</t>
  </si>
  <si>
    <t>27/08/2002</t>
  </si>
  <si>
    <t>010621675484MPUFRA</t>
  </si>
  <si>
    <t>Victor</t>
  </si>
  <si>
    <t>23/02/2002</t>
  </si>
  <si>
    <t>010628788699MPUFRA</t>
  </si>
  <si>
    <t>Gousset</t>
  </si>
  <si>
    <t>Balthazar</t>
  </si>
  <si>
    <t>01/08/2002</t>
  </si>
  <si>
    <t>010629602499MPUFRA</t>
  </si>
  <si>
    <t>Raphael</t>
  </si>
  <si>
    <t>Bernard</t>
  </si>
  <si>
    <t>Noa</t>
  </si>
  <si>
    <t>25/01/2002</t>
  </si>
  <si>
    <t>010622423684MPUFRA</t>
  </si>
  <si>
    <t>Le Noene</t>
  </si>
  <si>
    <t>Erwan</t>
  </si>
  <si>
    <t>07/08/2003</t>
  </si>
  <si>
    <t>010629611899MPUFRA</t>
  </si>
  <si>
    <t>James</t>
  </si>
  <si>
    <t>VMT</t>
  </si>
  <si>
    <t>QUENIART</t>
  </si>
  <si>
    <t>011385820999MPUFRA</t>
  </si>
  <si>
    <t>BIOUT</t>
  </si>
  <si>
    <t>011385820899MPUFRA</t>
  </si>
  <si>
    <t>BOUILLIER</t>
  </si>
  <si>
    <t>Clément</t>
  </si>
  <si>
    <t>011385820084MPUFRA</t>
  </si>
  <si>
    <t>HERPAIN</t>
  </si>
  <si>
    <t>011389655199MPUFRA</t>
  </si>
  <si>
    <t>LIARD</t>
  </si>
  <si>
    <t>Alix</t>
  </si>
  <si>
    <t>011385818584FPOFRA</t>
  </si>
  <si>
    <t>PERRAULT</t>
  </si>
  <si>
    <t>Charlotte</t>
  </si>
  <si>
    <t>011385818684FPOFRA</t>
  </si>
  <si>
    <t>BOGERBE</t>
  </si>
  <si>
    <t>Velkan</t>
  </si>
  <si>
    <t>011386185099MPOFRA</t>
  </si>
  <si>
    <t>BERTHOMME</t>
  </si>
  <si>
    <t>Arthur</t>
  </si>
  <si>
    <t>011385792784MPOFRA</t>
  </si>
  <si>
    <t>BLIN</t>
  </si>
  <si>
    <t>Sofia</t>
  </si>
  <si>
    <t>011385729099FPOFRA</t>
  </si>
  <si>
    <t>Samy</t>
  </si>
  <si>
    <t>011385793684MPOFRA</t>
  </si>
  <si>
    <t>OLSZANSKI</t>
  </si>
  <si>
    <t>011385731284MPUFRA</t>
  </si>
  <si>
    <t>CARIS</t>
  </si>
  <si>
    <t>011385820284MPUFRA</t>
  </si>
  <si>
    <t>FOURNET</t>
  </si>
  <si>
    <t>Manon</t>
  </si>
  <si>
    <t>Léa</t>
  </si>
  <si>
    <t>Sara</t>
  </si>
  <si>
    <t>11385792484FPUFRA</t>
  </si>
  <si>
    <t>Amandine</t>
  </si>
  <si>
    <t>011385793184FPUFRA</t>
  </si>
  <si>
    <t>LAGARDE</t>
  </si>
  <si>
    <t>Pierre</t>
  </si>
  <si>
    <t>011385731384MPOFRA</t>
  </si>
  <si>
    <t>BOITEUX</t>
  </si>
  <si>
    <t>Adam</t>
  </si>
  <si>
    <t>011385793484MPOFRA</t>
  </si>
  <si>
    <t>FOURTEAU</t>
  </si>
  <si>
    <t>011385819984MPUFRA</t>
  </si>
  <si>
    <t>HELBERT</t>
  </si>
  <si>
    <t>Aymeric</t>
  </si>
  <si>
    <t>011385820184MPUFRA</t>
  </si>
  <si>
    <t>BENHAMOU</t>
  </si>
  <si>
    <t>Matthieu</t>
  </si>
  <si>
    <t>1998</t>
  </si>
  <si>
    <t>011695742784MMIFRA</t>
  </si>
  <si>
    <t>MUTTI</t>
  </si>
  <si>
    <t>Henri</t>
  </si>
  <si>
    <t>2000</t>
  </si>
  <si>
    <t>011694254284MBEFRA</t>
  </si>
  <si>
    <t>MASSON</t>
  </si>
  <si>
    <t>2001</t>
  </si>
  <si>
    <t>011698804999FBEFRA</t>
  </si>
  <si>
    <t>SONGIS</t>
  </si>
  <si>
    <t xml:space="preserve">Eléa                                                            </t>
  </si>
  <si>
    <t>011695741684FBEFRA</t>
  </si>
  <si>
    <t>QUINET</t>
  </si>
  <si>
    <t>Corentin</t>
  </si>
  <si>
    <t>011695741784MMIFRA</t>
  </si>
  <si>
    <t>GOUTTEFARDE</t>
  </si>
  <si>
    <t>Benjamin</t>
  </si>
  <si>
    <t>licence UNSS</t>
  </si>
  <si>
    <t>DEBRAY</t>
  </si>
  <si>
    <t>Alexis</t>
  </si>
  <si>
    <t>011696185684MMIFRA</t>
  </si>
  <si>
    <t>LAMBERT</t>
  </si>
  <si>
    <t>RENARD</t>
  </si>
  <si>
    <t>Alice</t>
  </si>
  <si>
    <t>011698808084FBEFRA</t>
  </si>
  <si>
    <t>WU</t>
  </si>
  <si>
    <t>Sarah</t>
  </si>
  <si>
    <t>Les Hugo</t>
  </si>
  <si>
    <t>Hugo</t>
  </si>
  <si>
    <t>011798049884MMIFRA</t>
  </si>
  <si>
    <t>SF4</t>
  </si>
  <si>
    <t>VON ROENNE</t>
  </si>
  <si>
    <t>En cours</t>
  </si>
  <si>
    <t>NOBLE</t>
  </si>
  <si>
    <t>Lloyd</t>
  </si>
  <si>
    <t>010398225284MBEFRA  </t>
  </si>
  <si>
    <t>Entreprise</t>
  </si>
  <si>
    <t>Antony natation</t>
  </si>
  <si>
    <t>OUI</t>
  </si>
  <si>
    <t>oui</t>
  </si>
  <si>
    <t>Marie Curie CPGE</t>
  </si>
  <si>
    <t xml:space="preserve"> SF1 PU</t>
  </si>
  <si>
    <t>2 Benjamins-Minimes</t>
  </si>
  <si>
    <t>3 Cadets-Juniors-Seniors-Vet</t>
  </si>
  <si>
    <t xml:space="preserve">1 Poussins-Pupilles </t>
  </si>
  <si>
    <t>PACAUD</t>
  </si>
  <si>
    <t>Clémentine</t>
  </si>
  <si>
    <t>010445920699FBEFRA</t>
  </si>
  <si>
    <t>Mathias</t>
  </si>
  <si>
    <t>010445740784MBEFRA</t>
  </si>
  <si>
    <t>GARRET</t>
  </si>
  <si>
    <t>010445740284MMIFRA</t>
  </si>
  <si>
    <t>Solène</t>
  </si>
  <si>
    <t>010445918484FBEFRA</t>
  </si>
  <si>
    <t>Mathilde</t>
  </si>
  <si>
    <t>010445918684FMIFRA</t>
  </si>
  <si>
    <t>010445920899MMIFRA</t>
  </si>
  <si>
    <t>Théo</t>
  </si>
  <si>
    <t>010445742184MMIFRA</t>
  </si>
  <si>
    <t>COCHAT</t>
  </si>
  <si>
    <t>010445920184MMIFRA</t>
  </si>
  <si>
    <t>BASTIN</t>
  </si>
  <si>
    <t>010445919984MMIBEL</t>
  </si>
  <si>
    <t>ANTOINE</t>
  </si>
  <si>
    <t>CHRISTIAËN</t>
  </si>
  <si>
    <t>GRÉGOIRE</t>
  </si>
  <si>
    <t>011828889984MMIFRA</t>
  </si>
  <si>
    <t>CORNET</t>
  </si>
  <si>
    <t>ARTHUR</t>
  </si>
  <si>
    <t>011826957884MMIFRA</t>
  </si>
  <si>
    <t>BAPTISTE</t>
  </si>
  <si>
    <t>011829665584MMIFRA</t>
  </si>
  <si>
    <t>OLLIER</t>
  </si>
  <si>
    <t>LUTHER</t>
  </si>
  <si>
    <t>011825847984MMIFRA</t>
  </si>
  <si>
    <t>VERSCHOOR</t>
  </si>
  <si>
    <t>SEBASTIEN</t>
  </si>
  <si>
    <t>011822575284MMIFRA</t>
  </si>
  <si>
    <t>DACQUET</t>
  </si>
  <si>
    <t>QUENTIN</t>
  </si>
  <si>
    <t>011825971199MMIFRA</t>
  </si>
  <si>
    <t>MONTANO</t>
  </si>
  <si>
    <t>GABRIEL ORLANDO</t>
  </si>
  <si>
    <t>011822575084MMIFRA</t>
  </si>
  <si>
    <t>CAMBEROU</t>
  </si>
  <si>
    <t>THOMAS</t>
  </si>
  <si>
    <t>011822575184MBEFRA</t>
  </si>
  <si>
    <t>011828529999MBEFRA</t>
  </si>
  <si>
    <t>CHRISTIAEN</t>
  </si>
  <si>
    <t>ADRIEN</t>
  </si>
  <si>
    <t>011828891484MBEFRA</t>
  </si>
  <si>
    <t>MAIRE</t>
  </si>
  <si>
    <t>GABIN</t>
  </si>
  <si>
    <t>011822574484MBEFRA</t>
  </si>
  <si>
    <t>GUILLAUME</t>
  </si>
  <si>
    <t>SAMUEL</t>
  </si>
  <si>
    <t>CABEZA</t>
  </si>
  <si>
    <t>010625824884FBEFRA</t>
  </si>
  <si>
    <t>Miki</t>
  </si>
  <si>
    <t>Lucille</t>
  </si>
  <si>
    <t>010622558984FBEFRA</t>
  </si>
  <si>
    <t>BALLA</t>
  </si>
  <si>
    <t>NOUR</t>
  </si>
  <si>
    <t>Emile</t>
  </si>
  <si>
    <t>010623865584FBEFRA</t>
  </si>
  <si>
    <t>LESAOUT</t>
  </si>
  <si>
    <t>RONAN</t>
  </si>
  <si>
    <t>LE MEUR</t>
  </si>
  <si>
    <t>HILDA</t>
  </si>
  <si>
    <t>RURANGE</t>
  </si>
  <si>
    <t>AUDREY</t>
  </si>
  <si>
    <t>Foldvari</t>
  </si>
  <si>
    <t>Léo</t>
  </si>
  <si>
    <t>010625738584MPOFRA</t>
  </si>
  <si>
    <t>Ragu</t>
  </si>
  <si>
    <t>Thibault</t>
  </si>
  <si>
    <t>010622423984MBEFRA</t>
  </si>
  <si>
    <t>Child-Jauvert</t>
  </si>
  <si>
    <t>010626436084MBEFRA</t>
  </si>
  <si>
    <t>Serrano</t>
  </si>
  <si>
    <t>Guillaume</t>
  </si>
  <si>
    <t>010623796699MBEFRA</t>
  </si>
  <si>
    <t>1999</t>
  </si>
  <si>
    <t>Ainouche</t>
  </si>
  <si>
    <t>010625825684MBEFRA</t>
  </si>
  <si>
    <t>DEVERRE</t>
  </si>
  <si>
    <t>010625825284MBEFRA</t>
  </si>
  <si>
    <t>Hirschauer</t>
  </si>
  <si>
    <t>Gaétan</t>
  </si>
  <si>
    <t>010625823684MBEFRA</t>
  </si>
  <si>
    <t>Velter</t>
  </si>
  <si>
    <t>010625035584MBEFRA</t>
  </si>
  <si>
    <t>Adrien</t>
  </si>
  <si>
    <t>010623709984MBEFRA</t>
  </si>
  <si>
    <t>Vaubien-Barbieux</t>
  </si>
  <si>
    <t>Gregory</t>
  </si>
  <si>
    <t>010625826684MBEFRA</t>
  </si>
  <si>
    <t>Ortiz</t>
  </si>
  <si>
    <t>Alexia</t>
  </si>
  <si>
    <t>010623710499FBEFRA</t>
  </si>
  <si>
    <t>Gallot-Duval</t>
  </si>
  <si>
    <t>Justine</t>
  </si>
  <si>
    <t>010625823784FBEFRA</t>
  </si>
  <si>
    <t>Breuille</t>
  </si>
  <si>
    <t>Marie</t>
  </si>
  <si>
    <t>010623708784FMIFRA</t>
  </si>
  <si>
    <t>Axelle</t>
  </si>
  <si>
    <t>010623708884FMIFRA</t>
  </si>
  <si>
    <t>Lacaze</t>
  </si>
  <si>
    <t>Arnaud</t>
  </si>
  <si>
    <t>010623767584MMIFRA</t>
  </si>
  <si>
    <t>Blandine</t>
  </si>
  <si>
    <t>010623765984FMIFRA</t>
  </si>
  <si>
    <t>Bodin-Baysset</t>
  </si>
  <si>
    <t>Tania</t>
  </si>
  <si>
    <t>010625825884FBEFRA</t>
  </si>
  <si>
    <t>Collignon</t>
  </si>
  <si>
    <t>010623865384FMIFRA</t>
  </si>
  <si>
    <t>Barreira</t>
  </si>
  <si>
    <t>010623748784FMIFRA</t>
  </si>
  <si>
    <t>STEPHANE</t>
  </si>
  <si>
    <t>Arnould</t>
  </si>
  <si>
    <t>010623710599MMIFRA</t>
  </si>
  <si>
    <t>San Roman</t>
  </si>
  <si>
    <t>Pauline</t>
  </si>
  <si>
    <t>SAN ROMAN</t>
  </si>
  <si>
    <t>FANNY</t>
  </si>
  <si>
    <t>Aquino</t>
  </si>
  <si>
    <t>Diego</t>
  </si>
  <si>
    <t>010623863184MMIFRA</t>
  </si>
  <si>
    <t>DAZARD</t>
  </si>
  <si>
    <t>010623863050MCAFRA</t>
  </si>
  <si>
    <t>BOURIM</t>
  </si>
  <si>
    <t>ZAKI</t>
  </si>
  <si>
    <t>MARTINELLI</t>
  </si>
  <si>
    <t>010623767684MMIFRA</t>
  </si>
  <si>
    <t>BRAS</t>
  </si>
  <si>
    <t>Ludyvine</t>
  </si>
  <si>
    <t>010623865284FMIFRA</t>
  </si>
  <si>
    <t xml:space="preserve">TOUZE </t>
  </si>
  <si>
    <t>010623796484MMIFRA</t>
  </si>
  <si>
    <t>Mombrault</t>
  </si>
  <si>
    <t>Lea</t>
  </si>
  <si>
    <t>010623863984FMIFRA</t>
  </si>
  <si>
    <t>Dorr</t>
  </si>
  <si>
    <t>010623863284FMIFRA</t>
  </si>
  <si>
    <t>FENESTRE</t>
  </si>
  <si>
    <t>SULLYVAN</t>
  </si>
  <si>
    <t>Mulot</t>
  </si>
  <si>
    <t>Pierre Mael</t>
  </si>
  <si>
    <t>010623863784MMIFRA</t>
  </si>
  <si>
    <t>MONCERET</t>
  </si>
  <si>
    <t>Colin</t>
  </si>
  <si>
    <t>010622720284MMIFRA</t>
  </si>
  <si>
    <t>Rahimkhani</t>
  </si>
  <si>
    <t>Flora</t>
  </si>
  <si>
    <t>010623865084FMIFRA</t>
  </si>
  <si>
    <t>SERRANO-VICARIO</t>
  </si>
  <si>
    <t>Martha</t>
  </si>
  <si>
    <t>010623796184FMIFRA</t>
  </si>
  <si>
    <t>LETODE</t>
  </si>
  <si>
    <t>Felix</t>
  </si>
  <si>
    <t>010623864184MMIFRA</t>
  </si>
  <si>
    <t>ZAHNI</t>
  </si>
  <si>
    <t>Sami</t>
  </si>
  <si>
    <t>DA CRUZ</t>
  </si>
  <si>
    <t>JESSY</t>
  </si>
  <si>
    <t>AUDRU</t>
  </si>
  <si>
    <t>ANGELE</t>
  </si>
  <si>
    <t>Jeremy</t>
  </si>
  <si>
    <t>Jouffroy</t>
  </si>
  <si>
    <t>Achille</t>
  </si>
  <si>
    <t>010623767484MMIFRA</t>
  </si>
  <si>
    <t>Rinaldi</t>
  </si>
  <si>
    <t>Caroline</t>
  </si>
  <si>
    <t>010627277184FMIFRA</t>
  </si>
  <si>
    <t xml:space="preserve">MITRENKO </t>
  </si>
  <si>
    <t>ERIKA</t>
  </si>
  <si>
    <t>licence en cours</t>
  </si>
  <si>
    <t>HOUILLES</t>
  </si>
  <si>
    <t>SOH 2</t>
  </si>
  <si>
    <t>LICHTENBERGER</t>
  </si>
  <si>
    <t>André</t>
  </si>
  <si>
    <t>010068237284MMIFRA</t>
  </si>
  <si>
    <t>JASKO</t>
  </si>
  <si>
    <t>Oscar</t>
  </si>
  <si>
    <t>010068237184MMIFRA</t>
  </si>
  <si>
    <t>SOH 3</t>
  </si>
  <si>
    <t>ELIASSE</t>
  </si>
  <si>
    <t>Marion</t>
  </si>
  <si>
    <t>010068236884FMIFRA</t>
  </si>
  <si>
    <t>BEGUIVEN</t>
  </si>
  <si>
    <t>Elisa</t>
  </si>
  <si>
    <t>010068236784FMIFRA</t>
  </si>
  <si>
    <t>SOH 1</t>
  </si>
  <si>
    <t>010065972984MBEFRA</t>
  </si>
  <si>
    <t>DATTIN</t>
  </si>
  <si>
    <t>010066075584MPUFRA</t>
  </si>
  <si>
    <t>PALAISEAU</t>
  </si>
  <si>
    <t>HAFF</t>
  </si>
  <si>
    <t>LEO</t>
  </si>
  <si>
    <t>010366574184MPUFRA</t>
  </si>
  <si>
    <t>QUINTIN</t>
  </si>
  <si>
    <t>MATISSE</t>
  </si>
  <si>
    <t>010366573984MPUFRA</t>
  </si>
  <si>
    <t>LE BIHAN</t>
  </si>
  <si>
    <t>KRILAN</t>
  </si>
  <si>
    <t>010366573884MMIFRA</t>
  </si>
  <si>
    <t>ARRONDELLE</t>
  </si>
  <si>
    <t>LOLA</t>
  </si>
  <si>
    <t>010369673384FMIFRA</t>
  </si>
  <si>
    <t>Florian</t>
  </si>
  <si>
    <t>TCSQY</t>
  </si>
  <si>
    <t>BRAZ</t>
  </si>
  <si>
    <t>Sylvio</t>
  </si>
  <si>
    <t>011467222884MMIFRA</t>
  </si>
  <si>
    <t>Grégoire</t>
  </si>
  <si>
    <t>DROULIN</t>
  </si>
  <si>
    <t>011467221984FBEFRA</t>
  </si>
  <si>
    <t>LASNE</t>
  </si>
  <si>
    <t>011467223699FBEFRA</t>
  </si>
  <si>
    <t>CAPITANIO</t>
  </si>
  <si>
    <t>011467222384MBEFRA</t>
  </si>
  <si>
    <t>MONCEAU</t>
  </si>
  <si>
    <t>011467223899MBEFRA</t>
  </si>
  <si>
    <t>ROGER</t>
  </si>
  <si>
    <t>011469708499MBEFRA</t>
  </si>
  <si>
    <t>Licence journée</t>
  </si>
  <si>
    <t>Loïc</t>
  </si>
  <si>
    <t>011388034184MBEFRA</t>
  </si>
  <si>
    <t>011385818884MBEFRA</t>
  </si>
  <si>
    <t>NEVOT</t>
  </si>
  <si>
    <t>Milan</t>
  </si>
  <si>
    <t>011385819184MBEFRA</t>
  </si>
  <si>
    <t>AUGUSTO</t>
  </si>
  <si>
    <t>Claire</t>
  </si>
  <si>
    <t>011385817884FBEFRA</t>
  </si>
  <si>
    <t>Lisa</t>
  </si>
  <si>
    <t>011385817784FBEFRA</t>
  </si>
  <si>
    <t>DELAMARRE</t>
  </si>
  <si>
    <t>011385820599FMIFRA</t>
  </si>
  <si>
    <t>BODINO</t>
  </si>
  <si>
    <t>Marjorie</t>
  </si>
  <si>
    <t>011385818084FBEFRA</t>
  </si>
  <si>
    <t>011385820699FMIFRA</t>
  </si>
  <si>
    <t>ORHAN</t>
  </si>
  <si>
    <t>011385820499FMIFRA</t>
  </si>
  <si>
    <t>HERBERT</t>
  </si>
  <si>
    <t xml:space="preserve">Alex </t>
  </si>
  <si>
    <t>011386185184MBEFRA</t>
  </si>
  <si>
    <t>RICHARD ARCHERITEGUY</t>
  </si>
  <si>
    <t>011385819084MBEFRA</t>
  </si>
  <si>
    <t>DAVIET</t>
  </si>
  <si>
    <t>011385817984FBEFRA</t>
  </si>
  <si>
    <t>011385818284FBEFRA</t>
  </si>
  <si>
    <t>011385818184FBEFRA</t>
  </si>
  <si>
    <t>Noémie</t>
  </si>
  <si>
    <t>011385752984FBEFRA</t>
  </si>
  <si>
    <t>HAIMART</t>
  </si>
  <si>
    <t>Chlotilde</t>
  </si>
  <si>
    <t>011385731199FMI FRA</t>
  </si>
  <si>
    <t>GAOUI</t>
  </si>
  <si>
    <t>Ryan</t>
  </si>
  <si>
    <t>011385849784MBEFRA</t>
  </si>
  <si>
    <t>ELIMAS</t>
  </si>
  <si>
    <t>Clarisse</t>
  </si>
  <si>
    <t>011388767599FBEFRA</t>
  </si>
  <si>
    <t>Morgane</t>
  </si>
  <si>
    <t>011385792584FBEFRA</t>
  </si>
  <si>
    <t>011388767699FMI FRA</t>
  </si>
  <si>
    <t>Galleane</t>
  </si>
  <si>
    <t>011385792984FMI FRA</t>
  </si>
  <si>
    <t>BEZOMBES</t>
  </si>
  <si>
    <t>Hadrien</t>
  </si>
  <si>
    <t>1996</t>
  </si>
  <si>
    <t>011698246099MCAFRA</t>
  </si>
  <si>
    <t>GASQ</t>
  </si>
  <si>
    <t>1997</t>
  </si>
  <si>
    <t>Les Dream Team</t>
  </si>
  <si>
    <t>CARDINAEL</t>
  </si>
  <si>
    <t>011698245784MCAFRA</t>
  </si>
  <si>
    <t>INIZAN</t>
  </si>
  <si>
    <t xml:space="preserve">Melvin                                                          </t>
  </si>
  <si>
    <t>011695739384MCAFRA</t>
  </si>
  <si>
    <t>Boule et Bill</t>
  </si>
  <si>
    <t>DELACROIX</t>
  </si>
  <si>
    <t>Timothée</t>
  </si>
  <si>
    <t>1995</t>
  </si>
  <si>
    <t>011694256999MJUFRA</t>
  </si>
  <si>
    <t>DUMEZ</t>
  </si>
  <si>
    <t xml:space="preserve">Hugo                                                            </t>
  </si>
  <si>
    <t>011696713484MJUFRA</t>
  </si>
  <si>
    <t>Héloïse</t>
  </si>
  <si>
    <t>DE LIBOUX</t>
  </si>
  <si>
    <t>Lylo</t>
  </si>
  <si>
    <t>010446290499MCAFRA</t>
  </si>
  <si>
    <t>BOUVIER</t>
  </si>
  <si>
    <t>Quentin</t>
  </si>
  <si>
    <t>010445919784MCAFRA</t>
  </si>
  <si>
    <t>MAXIME</t>
  </si>
  <si>
    <t>011829653499MCAFRA</t>
  </si>
  <si>
    <t>PESTEL</t>
  </si>
  <si>
    <t>JULIETTE</t>
  </si>
  <si>
    <t>011825302184FJUFRA</t>
  </si>
  <si>
    <t>CANDICE</t>
  </si>
  <si>
    <t>011827112684FMIFRA</t>
  </si>
  <si>
    <t>FRARIER</t>
  </si>
  <si>
    <t>BASTIEN</t>
  </si>
  <si>
    <t>011829652699MCAFRA</t>
  </si>
  <si>
    <t>MAURANCE</t>
  </si>
  <si>
    <t>011829652884MCAFRA</t>
  </si>
  <si>
    <t>RENAUD</t>
  </si>
  <si>
    <t>MATTHIAS</t>
  </si>
  <si>
    <t>011825849584MMIFRA</t>
  </si>
  <si>
    <t>KHA</t>
  </si>
  <si>
    <t>SEANG</t>
  </si>
  <si>
    <t>011822574184MCAKAM</t>
  </si>
  <si>
    <t>Amaral</t>
  </si>
  <si>
    <t>010622075284MMIFRA</t>
  </si>
  <si>
    <t>REBOUX</t>
  </si>
  <si>
    <t>Elouan</t>
  </si>
  <si>
    <t>22/07/1997</t>
  </si>
  <si>
    <t>010625826784MCAFRA</t>
  </si>
  <si>
    <t xml:space="preserve">HADDADI </t>
  </si>
  <si>
    <t>Hakim</t>
  </si>
  <si>
    <t>JASINSKIJ</t>
  </si>
  <si>
    <t>04/05/1998</t>
  </si>
  <si>
    <t>010623767184MMIFRA</t>
  </si>
  <si>
    <t>Quiniou</t>
  </si>
  <si>
    <t>Cécile</t>
  </si>
  <si>
    <t>010625967184FCAFRA</t>
  </si>
  <si>
    <t>Vaubien Barbieux</t>
  </si>
  <si>
    <t>25/05/1997</t>
  </si>
  <si>
    <t>Gorwood</t>
  </si>
  <si>
    <t>04/03/1996</t>
  </si>
  <si>
    <t>010623710699MCAFRA</t>
  </si>
  <si>
    <t>Martin</t>
  </si>
  <si>
    <t>27/10/1996</t>
  </si>
  <si>
    <t>010623709484MCAFRA</t>
  </si>
  <si>
    <t>Wallez</t>
  </si>
  <si>
    <t>Roxane</t>
  </si>
  <si>
    <t>010629611784FCAFRA</t>
  </si>
  <si>
    <t>Tiphaine</t>
  </si>
  <si>
    <t>26/10/1997</t>
  </si>
  <si>
    <t>010629611684FCAFRA</t>
  </si>
  <si>
    <t>Olivier</t>
  </si>
  <si>
    <t>10/11/1996</t>
  </si>
  <si>
    <t>010623709584MCAFRA</t>
  </si>
  <si>
    <t>Puzenat</t>
  </si>
  <si>
    <t>Méric</t>
  </si>
  <si>
    <t>23/11/1997</t>
  </si>
  <si>
    <t>010625523984MCAFRA</t>
  </si>
  <si>
    <t>Bertrand</t>
  </si>
  <si>
    <t>010620584184MCAFRA</t>
  </si>
  <si>
    <t>Petillon</t>
  </si>
  <si>
    <t>Anixet</t>
  </si>
  <si>
    <t>04/03/1997</t>
  </si>
  <si>
    <t>Julo</t>
  </si>
  <si>
    <t>Mattéo</t>
  </si>
  <si>
    <t>010627277484MCAFRA</t>
  </si>
  <si>
    <t>Beaudic</t>
  </si>
  <si>
    <t>Jean</t>
  </si>
  <si>
    <t>28/01/1997</t>
  </si>
  <si>
    <t>010626315884MCAFRA</t>
  </si>
  <si>
    <t>Julien</t>
  </si>
  <si>
    <t>DUPRE</t>
  </si>
  <si>
    <t>FLORIAN</t>
  </si>
  <si>
    <t>010362014084MCAFRA</t>
  </si>
  <si>
    <t>CARLIER</t>
  </si>
  <si>
    <t>011467222784MJUFRA</t>
  </si>
  <si>
    <t>Estelle</t>
  </si>
  <si>
    <t>011467222084FCAFRA</t>
  </si>
  <si>
    <t>BRACHET</t>
  </si>
  <si>
    <t>GUILBAUD</t>
  </si>
  <si>
    <t>Anatole</t>
  </si>
  <si>
    <t>011385792684MCAFRA</t>
  </si>
  <si>
    <t>LEJEUNE</t>
  </si>
  <si>
    <t>Maxence</t>
  </si>
  <si>
    <t>011385819484MCAFRA</t>
  </si>
  <si>
    <t>COHEN</t>
  </si>
  <si>
    <t>011385819584MCAFRA</t>
  </si>
  <si>
    <t>MARQUILLY</t>
  </si>
  <si>
    <t>011385819284MCAFRA</t>
  </si>
  <si>
    <t>Club</t>
  </si>
  <si>
    <t>Cat</t>
  </si>
  <si>
    <t xml:space="preserve">Cat équipe </t>
  </si>
  <si>
    <t>JU</t>
  </si>
  <si>
    <t>CA</t>
  </si>
  <si>
    <t>MI</t>
  </si>
  <si>
    <t>PU</t>
  </si>
  <si>
    <t>PO</t>
  </si>
  <si>
    <t>TATINCLOUX</t>
  </si>
  <si>
    <t>BE</t>
  </si>
  <si>
    <t>Poissy Triathlon</t>
  </si>
  <si>
    <t>Mini PO</t>
  </si>
  <si>
    <t>MAGEUX</t>
  </si>
  <si>
    <t>Lilian</t>
  </si>
  <si>
    <t>010202863984MMPOFR</t>
  </si>
  <si>
    <t>DENOS KOPP</t>
  </si>
  <si>
    <t>010202863884MMPOFR</t>
  </si>
  <si>
    <t>SZCZERBA</t>
  </si>
  <si>
    <t>010202450999MPOFRA</t>
  </si>
  <si>
    <t>BO</t>
  </si>
  <si>
    <t>Antonin</t>
  </si>
  <si>
    <t>010205779884MPOFRA</t>
  </si>
  <si>
    <t>ACQUAVIVA</t>
  </si>
  <si>
    <t>Attilio</t>
  </si>
  <si>
    <t>010205729299FPOFRA</t>
  </si>
  <si>
    <t>RIPAULT</t>
  </si>
  <si>
    <t>Anvélika</t>
  </si>
  <si>
    <t>010205780184FPOFRA</t>
  </si>
  <si>
    <t>GRAU</t>
  </si>
  <si>
    <t>Lilou</t>
  </si>
  <si>
    <t>010207380884FPOFRA</t>
  </si>
  <si>
    <t xml:space="preserve">RICARD </t>
  </si>
  <si>
    <t>Célia</t>
  </si>
  <si>
    <t>010203875584FPUFRA</t>
  </si>
  <si>
    <t>Lénora</t>
  </si>
  <si>
    <t>010209629584FPUFRA</t>
  </si>
  <si>
    <t>Méline</t>
  </si>
  <si>
    <t>010209629484FPUFRA</t>
  </si>
  <si>
    <t>Stanislas</t>
  </si>
  <si>
    <t>010209615884MPUFRA</t>
  </si>
  <si>
    <t>010209619084MBEFRA</t>
  </si>
  <si>
    <t>HARRISON</t>
  </si>
  <si>
    <t>010209616499MBEGBR</t>
  </si>
  <si>
    <t xml:space="preserve">BETTS </t>
  </si>
  <si>
    <t>Jago</t>
  </si>
  <si>
    <t>010205592699MBEFRA</t>
  </si>
  <si>
    <t xml:space="preserve">LEGOUPIL </t>
  </si>
  <si>
    <t>Nathan</t>
  </si>
  <si>
    <t>010209635884MBEFRA</t>
  </si>
  <si>
    <t>Valentin</t>
  </si>
  <si>
    <t>TORD</t>
  </si>
  <si>
    <t>010209611199FBEFRA</t>
  </si>
  <si>
    <t>ROBERT</t>
  </si>
  <si>
    <t>010209615584FBEFRA</t>
  </si>
  <si>
    <t>MOUMBOLO</t>
  </si>
  <si>
    <t>Ilana</t>
  </si>
  <si>
    <t>010205442084FBEFRA</t>
  </si>
  <si>
    <t>010209616399MBEFRA</t>
  </si>
  <si>
    <t>D'ARBAUMONT</t>
  </si>
  <si>
    <t>Marin</t>
  </si>
  <si>
    <t>010209632399MBEFRA</t>
  </si>
  <si>
    <t>Nicolas</t>
  </si>
  <si>
    <t>010209615984MBEFRA</t>
  </si>
  <si>
    <t>010207346984MMIFRA</t>
  </si>
  <si>
    <t>LE GUEN</t>
  </si>
  <si>
    <t>Paul-Rémi</t>
  </si>
  <si>
    <t>010209619184MMIFRA</t>
  </si>
  <si>
    <t>VETILLARD</t>
  </si>
  <si>
    <t>Marine</t>
  </si>
  <si>
    <t>010203956884FMIFRA</t>
  </si>
  <si>
    <t>CHARAMELET</t>
  </si>
  <si>
    <t>010206466584FMIFRA</t>
  </si>
  <si>
    <t>SALAUN</t>
  </si>
  <si>
    <t>Andréa</t>
  </si>
  <si>
    <t>010206467584FMIFRA</t>
  </si>
  <si>
    <t>GAFFURI</t>
  </si>
  <si>
    <t>Ella</t>
  </si>
  <si>
    <t>010202427084FCAFRA</t>
  </si>
  <si>
    <t>Sexes équipe</t>
  </si>
  <si>
    <t>les cadors juniors</t>
  </si>
  <si>
    <t>Bauguin</t>
  </si>
  <si>
    <t>Sultan</t>
  </si>
  <si>
    <t>Rodrigue</t>
  </si>
  <si>
    <t>Les canards</t>
  </si>
  <si>
    <t>laudou</t>
  </si>
  <si>
    <t>axel</t>
  </si>
  <si>
    <t>Delamare</t>
  </si>
  <si>
    <t>Acbb Benjamine 1</t>
  </si>
  <si>
    <t>BERNIOLLES</t>
  </si>
  <si>
    <t>AMANDINE</t>
  </si>
  <si>
    <t>011377977284FBEFRA</t>
  </si>
  <si>
    <t>VALLADE</t>
  </si>
  <si>
    <t>Elea</t>
  </si>
  <si>
    <t>011372697784FBEFRA</t>
  </si>
  <si>
    <t>Acbb POUSSIN 1</t>
  </si>
  <si>
    <t>Lola</t>
  </si>
  <si>
    <t>011379273484FPUFRA</t>
  </si>
  <si>
    <t>BERTHIER JOLY</t>
  </si>
  <si>
    <t>Ronan</t>
  </si>
  <si>
    <t>011378545284MPOFRA</t>
  </si>
  <si>
    <t>ACBB Triathlon</t>
  </si>
  <si>
    <t>RECHE TEAM</t>
  </si>
  <si>
    <t>RECHE</t>
  </si>
  <si>
    <t>UNSS CLG F. MAURIAC HOUDAN</t>
  </si>
  <si>
    <t xml:space="preserve">Läó»eclaire </t>
  </si>
  <si>
    <t>KLEIMANN</t>
  </si>
  <si>
    <t>Alan</t>
  </si>
  <si>
    <t>DAULLE</t>
  </si>
  <si>
    <t xml:space="preserve">Maxime </t>
  </si>
  <si>
    <t>Margaux</t>
  </si>
  <si>
    <t>SEN</t>
  </si>
  <si>
    <t>ASM BOUYGUES</t>
  </si>
  <si>
    <t>On va en chier</t>
  </si>
  <si>
    <t>pecquery</t>
  </si>
  <si>
    <t>CHANTAL</t>
  </si>
  <si>
    <t>VET</t>
  </si>
  <si>
    <t>Robert</t>
  </si>
  <si>
    <t>Stephane</t>
  </si>
  <si>
    <t>Geoffroy</t>
  </si>
  <si>
    <t>Laurent</t>
  </si>
  <si>
    <t>andresy 1</t>
  </si>
  <si>
    <t>GESSE</t>
  </si>
  <si>
    <t>010477754684MPUFRA</t>
  </si>
  <si>
    <t>GUIDONI</t>
  </si>
  <si>
    <t>EMMA</t>
  </si>
  <si>
    <t>010477753884fpufra</t>
  </si>
  <si>
    <t>Pauline et Baptiste</t>
  </si>
  <si>
    <t>COUSSEMENT</t>
  </si>
  <si>
    <t>GUILLARD</t>
  </si>
  <si>
    <t>POISSY TRIATHLON</t>
  </si>
  <si>
    <t>les lievres 78</t>
  </si>
  <si>
    <t>FERRIER</t>
  </si>
  <si>
    <t>CLAIRE</t>
  </si>
  <si>
    <t>010202431242FS3FRA</t>
  </si>
  <si>
    <t>FOURE</t>
  </si>
  <si>
    <t>010207978599MV1FRA</t>
  </si>
  <si>
    <t>Les Fines Douceurs</t>
  </si>
  <si>
    <t>Schrapp</t>
  </si>
  <si>
    <t>Aurelien</t>
  </si>
  <si>
    <t>Lebreton</t>
  </si>
  <si>
    <t>La famille Gaillard</t>
  </si>
  <si>
    <t>GAILLARD</t>
  </si>
  <si>
    <t>Cecile</t>
  </si>
  <si>
    <t>Vivien</t>
  </si>
  <si>
    <t>jonathan et jennifer</t>
  </si>
  <si>
    <t>atalaya</t>
  </si>
  <si>
    <t>serge</t>
  </si>
  <si>
    <t>bizot</t>
  </si>
  <si>
    <t>pascale</t>
  </si>
  <si>
    <t>ToBeSport</t>
  </si>
  <si>
    <t>BIENVENU-SORON</t>
  </si>
  <si>
    <t>BIENVENU</t>
  </si>
  <si>
    <t>181135761999MV1FRA</t>
  </si>
  <si>
    <t>SORON</t>
  </si>
  <si>
    <t>Anthony</t>
  </si>
  <si>
    <t>ACBBTRI 1</t>
  </si>
  <si>
    <t>Lumbroso</t>
  </si>
  <si>
    <t>011378546299MV1FRA</t>
  </si>
  <si>
    <t>Carton</t>
  </si>
  <si>
    <t>011379697636MS3FRA</t>
  </si>
  <si>
    <t>JUNO</t>
  </si>
  <si>
    <t>FELIX</t>
  </si>
  <si>
    <t>MARGO</t>
  </si>
  <si>
    <t>011798044336FS3FRA</t>
  </si>
  <si>
    <t>SANDRINE</t>
  </si>
  <si>
    <t>011383649753MV3FRA</t>
  </si>
  <si>
    <t>Nevot</t>
  </si>
  <si>
    <t>David</t>
  </si>
  <si>
    <t xml:space="preserve">011389612336MV1FRA </t>
  </si>
  <si>
    <t>Team Grand Canal</t>
  </si>
  <si>
    <t>LIEBSCHNER</t>
  </si>
  <si>
    <t>MANFRED</t>
  </si>
  <si>
    <t>ZARPANELIAN</t>
  </si>
  <si>
    <t>CHRISTOPHE</t>
  </si>
  <si>
    <t>BETERA</t>
  </si>
  <si>
    <t>Sanchez Guitart</t>
  </si>
  <si>
    <t>Jorge</t>
  </si>
  <si>
    <t>Frejaville</t>
  </si>
  <si>
    <t>Etienne</t>
  </si>
  <si>
    <t>CAO Saint cyr triathlon</t>
  </si>
  <si>
    <t>Tim bos on</t>
  </si>
  <si>
    <t>monnoye</t>
  </si>
  <si>
    <t>olivier</t>
  </si>
  <si>
    <t>ramond</t>
  </si>
  <si>
    <t>alexandre</t>
  </si>
  <si>
    <t>RED</t>
  </si>
  <si>
    <t>davit</t>
  </si>
  <si>
    <t>ronan</t>
  </si>
  <si>
    <t>Davit</t>
  </si>
  <si>
    <t>Velizy Triathlon</t>
  </si>
  <si>
    <t>Juju's Team</t>
  </si>
  <si>
    <t>Andre</t>
  </si>
  <si>
    <t>011575847099MS3FRA</t>
  </si>
  <si>
    <t>Ruiller</t>
  </si>
  <si>
    <t>011578752753MS3FRA</t>
  </si>
  <si>
    <t>PAQUI-ROGER</t>
  </si>
  <si>
    <t>PAQUI</t>
  </si>
  <si>
    <t>Pascal</t>
  </si>
  <si>
    <t>010477740852MV2FRA</t>
  </si>
  <si>
    <t>Jean-Alain</t>
  </si>
  <si>
    <t>011575956653MV3FRA</t>
  </si>
  <si>
    <t>capon</t>
  </si>
  <si>
    <t>philippe</t>
  </si>
  <si>
    <t>011467221750MV1FRA</t>
  </si>
  <si>
    <t>ACBB TRI</t>
  </si>
  <si>
    <t>Agostini</t>
  </si>
  <si>
    <t>011375592436MS4FRA</t>
  </si>
  <si>
    <t>Moreira</t>
  </si>
  <si>
    <t>Rudy</t>
  </si>
  <si>
    <t>010398217736MS3FRA</t>
  </si>
  <si>
    <t>DSBR1</t>
  </si>
  <si>
    <t>GODIN</t>
  </si>
  <si>
    <t>Philippe</t>
  </si>
  <si>
    <t>011316575932MV2FRA</t>
  </si>
  <si>
    <t>Patrick</t>
  </si>
  <si>
    <t>DSBR2</t>
  </si>
  <si>
    <t>CAMIER</t>
  </si>
  <si>
    <t>Marie-pascale</t>
  </si>
  <si>
    <t>011316576999FV2FRA</t>
  </si>
  <si>
    <t>STANKIEWICZ</t>
  </si>
  <si>
    <t>Didier</t>
  </si>
  <si>
    <t>011316577599MV4FRA</t>
  </si>
  <si>
    <t>vernoliens</t>
  </si>
  <si>
    <t>Panche</t>
  </si>
  <si>
    <t>Nathalie</t>
  </si>
  <si>
    <t>010018316950FV1FRA</t>
  </si>
  <si>
    <t>Ponroy</t>
  </si>
  <si>
    <t>Benoit</t>
  </si>
  <si>
    <t>les annees 60</t>
  </si>
  <si>
    <t>FEUTRE</t>
  </si>
  <si>
    <t>Dominique</t>
  </si>
  <si>
    <t>011575956236MV3FRA</t>
  </si>
  <si>
    <t>LESAGE</t>
  </si>
  <si>
    <t>011575733642MV3FRA</t>
  </si>
  <si>
    <t>les gladiators</t>
  </si>
  <si>
    <t xml:space="preserve">DERVAUX </t>
  </si>
  <si>
    <t>BLANCHARD</t>
  </si>
  <si>
    <t>10137204FRA9660MV2</t>
  </si>
  <si>
    <t>Les energumenes</t>
  </si>
  <si>
    <t>BUSSEREAU</t>
  </si>
  <si>
    <t>Thierry</t>
  </si>
  <si>
    <t>BERTONE</t>
  </si>
  <si>
    <t>Bruno</t>
  </si>
  <si>
    <t>LES FROGS ONE</t>
  </si>
  <si>
    <t>THIERRY</t>
  </si>
  <si>
    <t>MOREL</t>
  </si>
  <si>
    <t>PHILIPPE</t>
  </si>
  <si>
    <t>LES FROGS TWO</t>
  </si>
  <si>
    <t>LAGACHE</t>
  </si>
  <si>
    <t>BERTRAND</t>
  </si>
  <si>
    <t>Tif &amp; Tondu</t>
  </si>
  <si>
    <t>Doumenc</t>
  </si>
  <si>
    <t>en cours</t>
  </si>
  <si>
    <t>Weibel</t>
  </si>
  <si>
    <t>Serge</t>
  </si>
  <si>
    <t>non licencie</t>
  </si>
  <si>
    <t>les pronosofts</t>
  </si>
  <si>
    <t>ledoux</t>
  </si>
  <si>
    <t>cedric</t>
  </si>
  <si>
    <t>eric</t>
  </si>
  <si>
    <t>lavaud</t>
  </si>
  <si>
    <t>les grenouilles</t>
  </si>
  <si>
    <t>Golman</t>
  </si>
  <si>
    <t>011316576642MV4FRA</t>
  </si>
  <si>
    <t>Thievin</t>
  </si>
  <si>
    <t>RUN &amp; APERO</t>
  </si>
  <si>
    <t>HANNETON</t>
  </si>
  <si>
    <t>christophe</t>
  </si>
  <si>
    <t>DUMAS</t>
  </si>
  <si>
    <t>Grand Cru</t>
  </si>
  <si>
    <t>Pique</t>
  </si>
  <si>
    <t>Sophie</t>
  </si>
  <si>
    <t>011316576899FV2FRA</t>
  </si>
  <si>
    <t>De Meyer</t>
  </si>
  <si>
    <t>Jurgen</t>
  </si>
  <si>
    <t>010636996336MV1BEL</t>
  </si>
  <si>
    <t>ACBBISTES</t>
  </si>
  <si>
    <t>gilles</t>
  </si>
  <si>
    <t>jean-philippe</t>
  </si>
  <si>
    <t>Michael</t>
  </si>
  <si>
    <t xml:space="preserve">poissy vtt FFC / FFA </t>
  </si>
  <si>
    <t>shaka ponk</t>
  </si>
  <si>
    <t>lieuron</t>
  </si>
  <si>
    <t>franck</t>
  </si>
  <si>
    <t>Dalbis</t>
  </si>
  <si>
    <t>Peggy</t>
  </si>
  <si>
    <t>TRI 91 Saint Michel Sur Orge</t>
  </si>
  <si>
    <t>AQUAVIT</t>
  </si>
  <si>
    <t>LAROUSSERIE</t>
  </si>
  <si>
    <t>Jerome</t>
  </si>
  <si>
    <t>010167384047MS2FRA</t>
  </si>
  <si>
    <t>MULLER</t>
  </si>
  <si>
    <t>010167382532MS2FRA</t>
  </si>
  <si>
    <t>swim &amp; fly</t>
  </si>
  <si>
    <t>vandermeersch</t>
  </si>
  <si>
    <t>hadji</t>
  </si>
  <si>
    <t>sofiane</t>
  </si>
  <si>
    <t>Les Etoiles du 8e</t>
  </si>
  <si>
    <t>Turlais</t>
  </si>
  <si>
    <t>Melanie</t>
  </si>
  <si>
    <t>Kauffholz/Zamo</t>
  </si>
  <si>
    <t>Kauffholz</t>
  </si>
  <si>
    <t>Zamo</t>
  </si>
  <si>
    <t>Audrey</t>
  </si>
  <si>
    <t>Prioux/Sommavilla</t>
  </si>
  <si>
    <t>Prioux</t>
  </si>
  <si>
    <t>Rejane</t>
  </si>
  <si>
    <t>Sommavilla</t>
  </si>
  <si>
    <t>Yves</t>
  </si>
  <si>
    <t>Robin/Rousseau</t>
  </si>
  <si>
    <t>Robin</t>
  </si>
  <si>
    <t>Gael</t>
  </si>
  <si>
    <t>Rousseau</t>
  </si>
  <si>
    <t>Free Iron Team</t>
  </si>
  <si>
    <t>FRASYL</t>
  </si>
  <si>
    <t>VERMEEREN</t>
  </si>
  <si>
    <t>Sylvain</t>
  </si>
  <si>
    <t>040312035223MS4FRA</t>
  </si>
  <si>
    <t xml:space="preserve">GALLET </t>
  </si>
  <si>
    <t>Franck</t>
  </si>
  <si>
    <t>Gaillard/Savignoni</t>
  </si>
  <si>
    <t>Savignoni</t>
  </si>
  <si>
    <t>Jean-Christophe</t>
  </si>
  <si>
    <t>Gaillard</t>
  </si>
  <si>
    <t>DSBR1 2</t>
  </si>
  <si>
    <t>Mainguy</t>
  </si>
  <si>
    <t>011316577199MS4FRA</t>
  </si>
  <si>
    <t>Lillo</t>
  </si>
  <si>
    <t>011316576336MV1FRA</t>
  </si>
  <si>
    <t>TSR78</t>
  </si>
  <si>
    <t>Pauline&amp;Guillaume</t>
  </si>
  <si>
    <t>Mesnard</t>
  </si>
  <si>
    <t>010125735399FS1FRA</t>
  </si>
  <si>
    <t>Jacques</t>
  </si>
  <si>
    <t>Levallois Triathlon</t>
  </si>
  <si>
    <t>Courent sur Pattes</t>
  </si>
  <si>
    <t>Cressend</t>
  </si>
  <si>
    <t>Sabrina</t>
  </si>
  <si>
    <t>011138782536FV1FRA</t>
  </si>
  <si>
    <t>Nguyen-Sauvage</t>
  </si>
  <si>
    <t>Vuong</t>
  </si>
  <si>
    <t>011137048850MS4FRA</t>
  </si>
  <si>
    <t>CYT91</t>
  </si>
  <si>
    <t>aviator</t>
  </si>
  <si>
    <t>hemberger</t>
  </si>
  <si>
    <t>jean-francois</t>
  </si>
  <si>
    <t>010547276136MV3FRA</t>
  </si>
  <si>
    <t>berger</t>
  </si>
  <si>
    <t>Issy 1</t>
  </si>
  <si>
    <t>Francois</t>
  </si>
  <si>
    <t>Les Pieds Nickeles</t>
  </si>
  <si>
    <t>GESTIN</t>
  </si>
  <si>
    <t>DUFROU</t>
  </si>
  <si>
    <t>Marc</t>
  </si>
  <si>
    <t>les blondes</t>
  </si>
  <si>
    <t>Loisel</t>
  </si>
  <si>
    <t>Aurelie</t>
  </si>
  <si>
    <t>Triathletes du coeur</t>
  </si>
  <si>
    <t>Lavarde-Boeda</t>
  </si>
  <si>
    <t>Christine</t>
  </si>
  <si>
    <t>011376302332FS2FRA</t>
  </si>
  <si>
    <t>Mathieu</t>
  </si>
  <si>
    <t>011379326732FS3FRA</t>
  </si>
  <si>
    <t>EnRoueLibre</t>
  </si>
  <si>
    <t>Tour</t>
  </si>
  <si>
    <t>Cyril</t>
  </si>
  <si>
    <t>Werschine</t>
  </si>
  <si>
    <t>Bebok Team</t>
  </si>
  <si>
    <t>glorian</t>
  </si>
  <si>
    <t>florent</t>
  </si>
  <si>
    <t>SCA 2000 EVRY TRI</t>
  </si>
  <si>
    <t xml:space="preserve">SCAFORCE ONE </t>
  </si>
  <si>
    <t>morlet</t>
  </si>
  <si>
    <t>jean paul</t>
  </si>
  <si>
    <t>010113852148MV1FRA</t>
  </si>
  <si>
    <t>millot</t>
  </si>
  <si>
    <t>jean francois</t>
  </si>
  <si>
    <t>010117483847mv2fra</t>
  </si>
  <si>
    <t>US Creteil Triathlon</t>
  </si>
  <si>
    <t>Les copines</t>
  </si>
  <si>
    <t>sanvoisin</t>
  </si>
  <si>
    <t>chloe</t>
  </si>
  <si>
    <t>010226563450FS2FRA</t>
  </si>
  <si>
    <t>de ronchi</t>
  </si>
  <si>
    <t>camille</t>
  </si>
  <si>
    <t>010227479850FS2FRA</t>
  </si>
  <si>
    <t>Versailles Triathlon</t>
  </si>
  <si>
    <t>On the road again</t>
  </si>
  <si>
    <t>Raynaud</t>
  </si>
  <si>
    <t>011695843636MV2FRA</t>
  </si>
  <si>
    <t>Auberger</t>
  </si>
  <si>
    <t>Jean-Paul</t>
  </si>
  <si>
    <t>COLAT</t>
  </si>
  <si>
    <t>011467215436MS3FRA</t>
  </si>
  <si>
    <t>LAGRAVE</t>
  </si>
  <si>
    <t>011465707484MS1FRA</t>
  </si>
  <si>
    <t>TCCG</t>
  </si>
  <si>
    <t>AMBOISE</t>
  </si>
  <si>
    <t>Sebastien</t>
  </si>
  <si>
    <t>PONCEAU</t>
  </si>
  <si>
    <t>TRI91</t>
  </si>
  <si>
    <t>FLIPPSHARK</t>
  </si>
  <si>
    <t>Sortais</t>
  </si>
  <si>
    <t>010167383236MS4FRA</t>
  </si>
  <si>
    <t>jerome</t>
  </si>
  <si>
    <t>Tic &amp; Tac</t>
  </si>
  <si>
    <t>Delacroix</t>
  </si>
  <si>
    <t>Edith</t>
  </si>
  <si>
    <t>Lo Porto</t>
  </si>
  <si>
    <t>Anne-Claire</t>
  </si>
  <si>
    <t>Happy feet</t>
  </si>
  <si>
    <t>Le Blanc</t>
  </si>
  <si>
    <t>Catherine</t>
  </si>
  <si>
    <t>Cheriaux</t>
  </si>
  <si>
    <t>Gilles</t>
  </si>
  <si>
    <t>011798044032MV2FRA</t>
  </si>
  <si>
    <t>runers</t>
  </si>
  <si>
    <t>BASSOULET</t>
  </si>
  <si>
    <t>Schwindenhammer</t>
  </si>
  <si>
    <t>XAVIER</t>
  </si>
  <si>
    <t>Chanteuil Team</t>
  </si>
  <si>
    <t>lamarre</t>
  </si>
  <si>
    <t>herve</t>
  </si>
  <si>
    <t>011465804536MV1FRA</t>
  </si>
  <si>
    <t>gris</t>
  </si>
  <si>
    <t>thierry</t>
  </si>
  <si>
    <t>Triphases/TCSQY</t>
  </si>
  <si>
    <t>GRALL</t>
  </si>
  <si>
    <t>011468112036MV1FRA</t>
  </si>
  <si>
    <t>011141725831MS2FRA</t>
  </si>
  <si>
    <t>Les potes</t>
  </si>
  <si>
    <t>BOUVILLE</t>
  </si>
  <si>
    <t>Xavier</t>
  </si>
  <si>
    <t>011575733899MS3FRA</t>
  </si>
  <si>
    <t>PORTA</t>
  </si>
  <si>
    <t>Samuel</t>
  </si>
  <si>
    <t>patatas calientes</t>
  </si>
  <si>
    <t>renault</t>
  </si>
  <si>
    <t>horlait</t>
  </si>
  <si>
    <t>stephane</t>
  </si>
  <si>
    <t>The Kings</t>
  </si>
  <si>
    <t>MAUPU</t>
  </si>
  <si>
    <t>COUVET</t>
  </si>
  <si>
    <t>GREGOIRE</t>
  </si>
  <si>
    <t>010622419750MV1FRA</t>
  </si>
  <si>
    <t>BeXaJet</t>
  </si>
  <si>
    <t>Lenglet</t>
  </si>
  <si>
    <t>Domecq</t>
  </si>
  <si>
    <t>Guillaume\'s Team</t>
  </si>
  <si>
    <t>Gesse</t>
  </si>
  <si>
    <t>010477737936MS4FRA</t>
  </si>
  <si>
    <t>Loubiere</t>
  </si>
  <si>
    <t>010478207199MS1FRA</t>
  </si>
  <si>
    <t>Nico&amp;Didier Veltri</t>
  </si>
  <si>
    <t>MIMOUNI</t>
  </si>
  <si>
    <t>didier</t>
  </si>
  <si>
    <t>MALZARD</t>
  </si>
  <si>
    <t>VMT Valeo</t>
  </si>
  <si>
    <t>Briend</t>
  </si>
  <si>
    <t>simon</t>
  </si>
  <si>
    <t>011388547084MS1FRA</t>
  </si>
  <si>
    <t>Brunner</t>
  </si>
  <si>
    <t>011389658636MS2FRA</t>
  </si>
  <si>
    <t>Les Randonneurs</t>
  </si>
  <si>
    <t>guyomar</t>
  </si>
  <si>
    <t>patrick</t>
  </si>
  <si>
    <t>010068234842MV4FRA</t>
  </si>
  <si>
    <t>cecile</t>
  </si>
  <si>
    <t>bertrand</t>
  </si>
  <si>
    <t>Malo</t>
  </si>
  <si>
    <t>DANTONKU</t>
  </si>
  <si>
    <t>de Mareilhac</t>
  </si>
  <si>
    <t>Hug de Larauze</t>
  </si>
  <si>
    <t>TRINOSAURE</t>
  </si>
  <si>
    <t>Les roumaines</t>
  </si>
  <si>
    <t>ragot</t>
  </si>
  <si>
    <t>juliette</t>
  </si>
  <si>
    <t>010013953784FCAFRA</t>
  </si>
  <si>
    <t>cedolin</t>
  </si>
  <si>
    <t>leslie</t>
  </si>
  <si>
    <t>010018315542FS1FRA</t>
  </si>
  <si>
    <t>LPR</t>
  </si>
  <si>
    <t>Maisonobe</t>
  </si>
  <si>
    <t>tom</t>
  </si>
  <si>
    <t>010088240284MCAFRA</t>
  </si>
  <si>
    <t>maisonobe</t>
  </si>
  <si>
    <t>leo</t>
  </si>
  <si>
    <t>010087931884MCAFRA</t>
  </si>
  <si>
    <t>MAISONOBE</t>
  </si>
  <si>
    <t>PASCAL</t>
  </si>
  <si>
    <t>010088239436MV2FRA</t>
  </si>
  <si>
    <t>DreamTeamOne</t>
  </si>
  <si>
    <t>CALDERAN</t>
  </si>
  <si>
    <t>Aubel</t>
  </si>
  <si>
    <t>CREPY TRIATHLON</t>
  </si>
  <si>
    <t>GAUDOU</t>
  </si>
  <si>
    <t>FREDERIC</t>
  </si>
  <si>
    <t>030306076748MS4FRA</t>
  </si>
  <si>
    <t>LORENZO</t>
  </si>
  <si>
    <t>030308002150MS4FRA</t>
  </si>
  <si>
    <t>moussand</t>
  </si>
  <si>
    <t>RENAUDAT</t>
  </si>
  <si>
    <t>SANDRA</t>
  </si>
  <si>
    <t>NABILE</t>
  </si>
  <si>
    <t>MOUSTAFA</t>
  </si>
  <si>
    <t>Zig et puce</t>
  </si>
  <si>
    <t xml:space="preserve">DUMEZ </t>
  </si>
  <si>
    <t>Pascale</t>
  </si>
  <si>
    <t>BUCHIN-ROULIE</t>
  </si>
  <si>
    <t>Vanessa</t>
  </si>
  <si>
    <t>011697587636FS4FRA</t>
  </si>
  <si>
    <t>les presidents du sca</t>
  </si>
  <si>
    <t>vitiere</t>
  </si>
  <si>
    <t>laurent</t>
  </si>
  <si>
    <t>\\\\\\\\\\\\\\\\\\\\\\\\\\\\\\\\\\\\\\\\\\\\\\\\\\\\\\\\\\\\\\\\\\\\\\\\\\\\\\\\\\\\\\\\\\\\\\\\\\\\\\\\\\\\\\\\\\\\\\\\\\\\\\\\\\\\\\\\\\\\\\\\\\\\\\\\\\\\\\\\\\\\\\\\\\\\\\\\\\\\\\\\\\\\\\\\\\\\\\\\\\\\\\\\\\\\\\\\\\\\\\\\\\\\\\\\\\\\\\\\\\\\\\\\\\\\\\\</t>
  </si>
  <si>
    <t>stantina</t>
  </si>
  <si>
    <t>010117887636MV3FRA</t>
  </si>
  <si>
    <t>Chebah team</t>
  </si>
  <si>
    <t>Chebah</t>
  </si>
  <si>
    <t>Leila</t>
  </si>
  <si>
    <t>010623819284FS1FRA</t>
  </si>
  <si>
    <t>Logerot</t>
  </si>
  <si>
    <t>010622793742MS2FRA</t>
  </si>
  <si>
    <t>antony triathlon</t>
  </si>
  <si>
    <t>dudas</t>
  </si>
  <si>
    <t>thi hong hanh</t>
  </si>
  <si>
    <t>011798047450FV1FRA</t>
  </si>
  <si>
    <t>tran</t>
  </si>
  <si>
    <t>Chi Thien Bertrand</t>
  </si>
  <si>
    <t>Tanguy et Laverdure</t>
  </si>
  <si>
    <t>Jean-jacques</t>
  </si>
  <si>
    <t>Roulie</t>
  </si>
  <si>
    <t>Les fous</t>
  </si>
  <si>
    <t>Ramolet</t>
  </si>
  <si>
    <t>010624934784sm3fra</t>
  </si>
  <si>
    <t>Heno</t>
  </si>
  <si>
    <t>010629624453ms2fra</t>
  </si>
  <si>
    <t>Mellie-Del</t>
  </si>
  <si>
    <t>GUEY</t>
  </si>
  <si>
    <t>Mellie</t>
  </si>
  <si>
    <t>MAYAUD</t>
  </si>
  <si>
    <t>Delphine</t>
  </si>
  <si>
    <t>011575956132FV1FRA</t>
  </si>
  <si>
    <t>Pompiers tri78</t>
  </si>
  <si>
    <t>Pompiers tri78-1-</t>
  </si>
  <si>
    <t>TRIPIED</t>
  </si>
  <si>
    <t>arnaud</t>
  </si>
  <si>
    <t>012316475599MS4FRA</t>
  </si>
  <si>
    <t>Padiolleau</t>
  </si>
  <si>
    <t>sebastien</t>
  </si>
  <si>
    <t>ISSY TRIATHLON</t>
  </si>
  <si>
    <t>Rock&amp;Blues</t>
  </si>
  <si>
    <t>VERET</t>
  </si>
  <si>
    <t>010623707150MS4FRA</t>
  </si>
  <si>
    <t>AIDAT</t>
  </si>
  <si>
    <t>Kamal</t>
  </si>
  <si>
    <t>011824115936MV2FRA</t>
  </si>
  <si>
    <t>Pompiers tri78-2-</t>
  </si>
  <si>
    <t>012318381850MV1FRA</t>
  </si>
  <si>
    <t>Desproges</t>
  </si>
  <si>
    <t>Triathlon Andresy 7</t>
  </si>
  <si>
    <t>CALLAC</t>
  </si>
  <si>
    <t>Fabrice</t>
  </si>
  <si>
    <t>Eric et José</t>
  </si>
  <si>
    <t>LE NOËNE</t>
  </si>
  <si>
    <t>Éric</t>
  </si>
  <si>
    <t>FRANCO</t>
  </si>
  <si>
    <t>José</t>
  </si>
  <si>
    <t>Jean-Pierre   </t>
  </si>
  <si>
    <t>08/10/1968  </t>
  </si>
  <si>
    <t>011575733748MV2FRA</t>
  </si>
  <si>
    <t>POTIER</t>
  </si>
  <si>
    <t>GEOFFREY</t>
  </si>
  <si>
    <t>09/01/1994  </t>
  </si>
  <si>
    <t>LES NORMANDS</t>
  </si>
  <si>
    <t xml:space="preserve">POTIER </t>
  </si>
  <si>
    <t>Trino 1</t>
  </si>
  <si>
    <t>MOUTAKI</t>
  </si>
  <si>
    <t>NASSIM</t>
  </si>
  <si>
    <t>010018320384MPOFRA</t>
  </si>
  <si>
    <t>IDOMENÉE</t>
  </si>
  <si>
    <t>010018320584MPOFRA</t>
  </si>
  <si>
    <t>Trino 6</t>
  </si>
  <si>
    <t>LUISANT AC</t>
  </si>
  <si>
    <t>Team LAC</t>
  </si>
  <si>
    <t>PLAY</t>
  </si>
  <si>
    <t>028-04666548</t>
  </si>
  <si>
    <t>AS ENERGIE 91 TRIATHLON</t>
  </si>
  <si>
    <t>Run&amp;Bike&amp;Smile</t>
  </si>
  <si>
    <t>duret</t>
  </si>
  <si>
    <t>paul</t>
  </si>
  <si>
    <t>012348707436MS3FRA</t>
  </si>
  <si>
    <t>Poulain</t>
  </si>
  <si>
    <t>Louis</t>
  </si>
  <si>
    <t>TCA NICO ALEX V1</t>
  </si>
  <si>
    <t>DESFEUX</t>
  </si>
  <si>
    <t>010477738136MV1FRA</t>
  </si>
  <si>
    <t>PICOT</t>
  </si>
  <si>
    <t>010477739442MV1FRA</t>
  </si>
  <si>
    <t>les cadors</t>
  </si>
  <si>
    <t>Les Toutencarbon</t>
  </si>
  <si>
    <t>deschildre</t>
  </si>
  <si>
    <t>david</t>
  </si>
  <si>
    <t>Carbon</t>
  </si>
  <si>
    <t>l ancre bleue</t>
  </si>
  <si>
    <t>MAJOUFRE</t>
  </si>
  <si>
    <t>Gwenaelle</t>
  </si>
  <si>
    <t>TOBESPORT</t>
  </si>
  <si>
    <t>les touristes</t>
  </si>
  <si>
    <t>lemesle</t>
  </si>
  <si>
    <t>181134613899MV2FRA</t>
  </si>
  <si>
    <t>drouin</t>
  </si>
  <si>
    <t>christian</t>
  </si>
  <si>
    <t>TCA</t>
  </si>
  <si>
    <t>10kg de trop!</t>
  </si>
  <si>
    <t>lantoine</t>
  </si>
  <si>
    <t xml:space="preserve">010475045448MV1FRA </t>
  </si>
  <si>
    <t>gillet</t>
  </si>
  <si>
    <t xml:space="preserve">010477739947MV1FRA </t>
  </si>
  <si>
    <t>Pierre &amp; Rafa</t>
  </si>
  <si>
    <t>Asselin</t>
  </si>
  <si>
    <t>asselin</t>
  </si>
  <si>
    <t>raphael</t>
  </si>
  <si>
    <t>velizy triathlon</t>
  </si>
  <si>
    <t>les pirates</t>
  </si>
  <si>
    <t>morin</t>
  </si>
  <si>
    <t>jean-pierre</t>
  </si>
  <si>
    <t>010629674632MV1FRA</t>
  </si>
  <si>
    <t>Les 2 pieds dans la bouse</t>
  </si>
  <si>
    <t>Chapuy</t>
  </si>
  <si>
    <t>011694251531MV2FRA</t>
  </si>
  <si>
    <t>Tintin et Milou</t>
  </si>
  <si>
    <t>011697493236MS4FRA</t>
  </si>
  <si>
    <t>agathophil</t>
  </si>
  <si>
    <t>Kalfon</t>
  </si>
  <si>
    <t>Chauvin</t>
  </si>
  <si>
    <t>poissy triathlon</t>
  </si>
  <si>
    <t>chipsPoissy</t>
  </si>
  <si>
    <t>blondeel</t>
  </si>
  <si>
    <t>eleonore</t>
  </si>
  <si>
    <t>lopez</t>
  </si>
  <si>
    <t>yves</t>
  </si>
  <si>
    <t>VELIZY TRIATHLON</t>
  </si>
  <si>
    <t>OLIVIER</t>
  </si>
  <si>
    <t>BERNARDI</t>
  </si>
  <si>
    <t>LAURENT</t>
  </si>
  <si>
    <t>011577244836MV1FRA</t>
  </si>
  <si>
    <t>A.O. CHARENTON  1</t>
  </si>
  <si>
    <t>soares</t>
  </si>
  <si>
    <t>manuel</t>
  </si>
  <si>
    <t>besombes</t>
  </si>
  <si>
    <t>triathon plessis robinson</t>
  </si>
  <si>
    <t>TPRBoys</t>
  </si>
  <si>
    <t>manscour</t>
  </si>
  <si>
    <t>ruskone</t>
  </si>
  <si>
    <t>renaud</t>
  </si>
  <si>
    <t>Les Viro RD</t>
  </si>
  <si>
    <t>CLOAREC</t>
  </si>
  <si>
    <t>011692453136MV1FRA</t>
  </si>
  <si>
    <t>JEANJEAN</t>
  </si>
  <si>
    <t>La ligne une !</t>
  </si>
  <si>
    <t>sandrine</t>
  </si>
  <si>
    <t xml:space="preserve">010477741599FV1FRA </t>
  </si>
  <si>
    <t>IUNG</t>
  </si>
  <si>
    <t>Herve</t>
  </si>
  <si>
    <t xml:space="preserve">010478204550MV3FRA </t>
  </si>
  <si>
    <t>TSR78-1</t>
  </si>
  <si>
    <t>Dupuy</t>
  </si>
  <si>
    <t>010125828252MS4FRA</t>
  </si>
  <si>
    <t>Gaufillier</t>
  </si>
  <si>
    <t>010126993453MV1FRA</t>
  </si>
  <si>
    <t>DZ team</t>
  </si>
  <si>
    <t>ZERRES</t>
  </si>
  <si>
    <t>DESTRUEL</t>
  </si>
  <si>
    <t>Steve</t>
  </si>
  <si>
    <t>gasparini</t>
  </si>
  <si>
    <t>BIN</t>
  </si>
  <si>
    <t>gille</t>
  </si>
  <si>
    <t>houilles 1</t>
  </si>
  <si>
    <t>prigent</t>
  </si>
  <si>
    <t>jacques</t>
  </si>
  <si>
    <t>010068235648MV5FRA</t>
  </si>
  <si>
    <t>manquat</t>
  </si>
  <si>
    <t>beatrice</t>
  </si>
  <si>
    <t>010068235950FV2FRA</t>
  </si>
  <si>
    <t>Les Satoriens</t>
  </si>
  <si>
    <t>Bouget</t>
  </si>
  <si>
    <t>BARRE</t>
  </si>
  <si>
    <t>HOUILLES 2</t>
  </si>
  <si>
    <t>zepparelli</t>
  </si>
  <si>
    <t>010068236150MV2FRA</t>
  </si>
  <si>
    <t>marcus</t>
  </si>
  <si>
    <t>sabine</t>
  </si>
  <si>
    <t>010068235850 FV2FRA</t>
  </si>
  <si>
    <t>Germ\'s attitude</t>
  </si>
  <si>
    <t>Laufer</t>
  </si>
  <si>
    <t>Andree</t>
  </si>
  <si>
    <t>HOUILLES 3</t>
  </si>
  <si>
    <t>jeanlin</t>
  </si>
  <si>
    <t>gregory</t>
  </si>
  <si>
    <t>010068232536MS3FRA</t>
  </si>
  <si>
    <t>peene</t>
  </si>
  <si>
    <t>nicolas</t>
  </si>
  <si>
    <t>010068233136MV1FRA</t>
  </si>
  <si>
    <t>HOUILLES 4</t>
  </si>
  <si>
    <t>Le Teno</t>
  </si>
  <si>
    <t>Loris</t>
  </si>
  <si>
    <t>010068233748MS1FRA</t>
  </si>
  <si>
    <t>Amirault</t>
  </si>
  <si>
    <t>010064496699MJUFRA</t>
  </si>
  <si>
    <t>HOUILLES 5</t>
  </si>
  <si>
    <t>anthony</t>
  </si>
  <si>
    <t>0100682337699MS3FRA</t>
  </si>
  <si>
    <t>maxime</t>
  </si>
  <si>
    <t>010063303248MS2FRA</t>
  </si>
  <si>
    <t>Petit</t>
  </si>
  <si>
    <t>Dauphins Sceaux Bourg la Reine</t>
  </si>
  <si>
    <t>DSBR PB</t>
  </si>
  <si>
    <t>huteau</t>
  </si>
  <si>
    <t>011316577399MV3FRA</t>
  </si>
  <si>
    <t>velleyen</t>
  </si>
  <si>
    <t>pascal</t>
  </si>
  <si>
    <t>011316575823MV2FRA</t>
  </si>
  <si>
    <t>turko_s</t>
  </si>
  <si>
    <t>turkowski</t>
  </si>
  <si>
    <t>vincent</t>
  </si>
  <si>
    <t>guillaume</t>
  </si>
  <si>
    <t>TCO</t>
  </si>
  <si>
    <t>Louis 14 et son dauphin</t>
  </si>
  <si>
    <t>TRIEP</t>
  </si>
  <si>
    <t>030196504042MS3FRA</t>
  </si>
  <si>
    <t>La blonde</t>
  </si>
  <si>
    <t>Mokrani</t>
  </si>
  <si>
    <t>Rachid</t>
  </si>
  <si>
    <t>Lefebvre</t>
  </si>
  <si>
    <t>Velizy triathlon</t>
  </si>
  <si>
    <t>ca ira mieux demain</t>
  </si>
  <si>
    <t>Gaulupeau</t>
  </si>
  <si>
    <t>Frederic</t>
  </si>
  <si>
    <t>011575790336MV2FRA</t>
  </si>
  <si>
    <t>Noualhaguet</t>
  </si>
  <si>
    <t>Jean-Charles</t>
  </si>
  <si>
    <t>011575733323MV2FRA</t>
  </si>
  <si>
    <t>COURBEVOIE TRIATHLON</t>
  </si>
  <si>
    <t>COURBEVOIE 1</t>
  </si>
  <si>
    <t>011824103036MV2FRA</t>
  </si>
  <si>
    <t>011824130236MV3FRA</t>
  </si>
  <si>
    <t>COURBEVOIE 2</t>
  </si>
  <si>
    <t>011824101836MS4FRA</t>
  </si>
  <si>
    <t>SUAU</t>
  </si>
  <si>
    <t>011824115736MV1FRA</t>
  </si>
  <si>
    <t>Vallee de Montmorency Triathlon</t>
  </si>
  <si>
    <t>Martell_XO</t>
  </si>
  <si>
    <t>Jean-Francois</t>
  </si>
  <si>
    <t>GWENAEL</t>
  </si>
  <si>
    <t>Les Triaths du TCSQY</t>
  </si>
  <si>
    <t>Serieys</t>
  </si>
  <si>
    <t>011467219336MV2FRA</t>
  </si>
  <si>
    <t xml:space="preserve"> Tavergnier</t>
  </si>
  <si>
    <t>011467225199MV2FRA</t>
  </si>
  <si>
    <t>JC</t>
  </si>
  <si>
    <t>RIONI</t>
  </si>
  <si>
    <t>CORALIE</t>
  </si>
  <si>
    <t>lambin</t>
  </si>
  <si>
    <t>jeremy</t>
  </si>
  <si>
    <t>flying circus</t>
  </si>
  <si>
    <t>coutris</t>
  </si>
  <si>
    <t>jocelyn</t>
  </si>
  <si>
    <t>chilpretre</t>
  </si>
  <si>
    <t>frederic</t>
  </si>
  <si>
    <t>Dream Power</t>
  </si>
  <si>
    <t>GAYRAUD</t>
  </si>
  <si>
    <t>010627718436MS3FRA</t>
  </si>
  <si>
    <t>BACH</t>
  </si>
  <si>
    <t>Clement</t>
  </si>
  <si>
    <t>011829665884MJUFRA</t>
  </si>
  <si>
    <t>Triathlon club Andresy</t>
  </si>
  <si>
    <t>GEORG</t>
  </si>
  <si>
    <t>010477742599MV3FRA</t>
  </si>
  <si>
    <t>ETCHEGOINBERRY</t>
  </si>
  <si>
    <t>LUDOVIC</t>
  </si>
  <si>
    <t>FFA 1424275</t>
  </si>
  <si>
    <t>NicoDen\'s</t>
  </si>
  <si>
    <t>Braun</t>
  </si>
  <si>
    <t>Denis</t>
  </si>
  <si>
    <t>Genton</t>
  </si>
  <si>
    <t>Les Quechua\'s</t>
  </si>
  <si>
    <t>Schenk</t>
  </si>
  <si>
    <t>Sabine</t>
  </si>
  <si>
    <t>Marie-helene</t>
  </si>
  <si>
    <t>APILI</t>
  </si>
  <si>
    <t>HARDY</t>
  </si>
  <si>
    <t>VIRGINIE</t>
  </si>
  <si>
    <t>chouchou et loulou</t>
  </si>
  <si>
    <t>hardy</t>
  </si>
  <si>
    <t>VENIARD</t>
  </si>
  <si>
    <t>FAbrice</t>
  </si>
  <si>
    <t>011697492232MV1FRA</t>
  </si>
  <si>
    <t>Le gang des barbus</t>
  </si>
  <si>
    <t>FONQUERGNE</t>
  </si>
  <si>
    <t>011785743042MS4FRA</t>
  </si>
  <si>
    <t>Triathlon Sannois Franconville</t>
  </si>
  <si>
    <t>Les Jokers</t>
  </si>
  <si>
    <t>LEVASSEUR</t>
  </si>
  <si>
    <t>011786186299MV1FRA</t>
  </si>
  <si>
    <t>VALADIER</t>
  </si>
  <si>
    <t>JEAN-FRANCOIS</t>
  </si>
  <si>
    <t>011825906250MV4FRA</t>
  </si>
  <si>
    <t>Filles</t>
  </si>
  <si>
    <t>Garcons</t>
  </si>
  <si>
    <t>Courtois</t>
  </si>
  <si>
    <t>Garance</t>
  </si>
  <si>
    <t>Les graines de champ</t>
  </si>
  <si>
    <t>Houdan Triathlon</t>
  </si>
  <si>
    <t>Licence UNSS</t>
  </si>
  <si>
    <t>testu</t>
  </si>
  <si>
    <t>0114672214500ms4fr</t>
  </si>
  <si>
    <t>sport addict78/93</t>
  </si>
  <si>
    <t>DRAVEIL Triathlon</t>
  </si>
  <si>
    <t>Philippe&amp;david</t>
  </si>
  <si>
    <t>ANGLISTER</t>
  </si>
  <si>
    <t>010198241936MV2FRA</t>
  </si>
  <si>
    <t>BONNET BADILLE</t>
  </si>
  <si>
    <t>010087905536MV2FRA</t>
  </si>
  <si>
    <t>AS LYCEE DESCARTES 3</t>
  </si>
  <si>
    <t>DAURENSAN</t>
  </si>
  <si>
    <t>IRIS</t>
  </si>
  <si>
    <t>UNSS265050005</t>
  </si>
  <si>
    <t>LERNOULD</t>
  </si>
  <si>
    <t>ALIX</t>
  </si>
  <si>
    <t>UNSS265050019</t>
  </si>
  <si>
    <t>Rigaut</t>
  </si>
  <si>
    <t>010167383036MS3FRA</t>
  </si>
  <si>
    <t>LE NAGARD</t>
  </si>
  <si>
    <t>011487537936MV2FRA</t>
  </si>
  <si>
    <t>KERDILES</t>
  </si>
  <si>
    <t>011487537836MV2FRA</t>
  </si>
  <si>
    <t>Oui</t>
  </si>
  <si>
    <t>Ezequiel waldy</t>
  </si>
  <si>
    <t>MARTINHO</t>
  </si>
  <si>
    <t>EZEQUIEL</t>
  </si>
  <si>
    <t>010866437750MS4FRA</t>
  </si>
  <si>
    <t>CIZEAU</t>
  </si>
  <si>
    <t>WALDY</t>
  </si>
  <si>
    <t>010866436336MS3FRA</t>
  </si>
  <si>
    <t>VILLEPINTE Triathlon 93</t>
  </si>
  <si>
    <t>Les Assurancetourix</t>
  </si>
  <si>
    <t>LEBARBIER</t>
  </si>
  <si>
    <t>010346808736MV3FRA</t>
  </si>
  <si>
    <t>PROUST</t>
  </si>
  <si>
    <t>010347388950MS4FRA</t>
  </si>
  <si>
    <t>DUMORTIER</t>
  </si>
  <si>
    <t>011572562552MV2FRA</t>
  </si>
  <si>
    <t>011575733436MV2FRA</t>
  </si>
  <si>
    <t>Daigneau</t>
  </si>
  <si>
    <t>PCSL Teal</t>
  </si>
  <si>
    <t>BELTRAN</t>
  </si>
  <si>
    <t>Yannick</t>
  </si>
  <si>
    <t>MECHAI</t>
  </si>
  <si>
    <t>Ascione</t>
  </si>
  <si>
    <t xml:space="preserve">Stephane </t>
  </si>
  <si>
    <t>SANDRINE ET NOLWENN</t>
  </si>
  <si>
    <t>NOLWENN</t>
  </si>
  <si>
    <t>011732572899FV1FRA</t>
  </si>
  <si>
    <t>CHRETIEN</t>
  </si>
  <si>
    <t>011736251799FS4FRA</t>
  </si>
  <si>
    <t>Les Guerriers</t>
  </si>
  <si>
    <t>Konrad</t>
  </si>
  <si>
    <t>011389631532MV3FRA</t>
  </si>
  <si>
    <t>DUCOURNAU</t>
  </si>
  <si>
    <t>Céline</t>
  </si>
  <si>
    <t>011389631299FS3FRA</t>
  </si>
  <si>
    <t>ASSELIN</t>
  </si>
  <si>
    <t>JOFFREY</t>
  </si>
  <si>
    <t>BROCART</t>
  </si>
  <si>
    <t>Tarbé</t>
  </si>
  <si>
    <t>DEYME</t>
  </si>
  <si>
    <t xml:space="preserve">Vincent </t>
  </si>
  <si>
    <t>011787398936MS4FRA</t>
  </si>
  <si>
    <t>011787399742FS3FRA</t>
  </si>
  <si>
    <t>Sandirne</t>
  </si>
  <si>
    <t>011787397932FS4FRA</t>
  </si>
  <si>
    <t>DE ANGELIS</t>
  </si>
  <si>
    <t>Vittorio</t>
  </si>
  <si>
    <t>011787401950MV6FRA</t>
  </si>
  <si>
    <t>EDDY</t>
  </si>
  <si>
    <t>GASSE</t>
  </si>
  <si>
    <t>LAURENCE</t>
  </si>
  <si>
    <t>LOLO ET EDDY</t>
  </si>
  <si>
    <t>Houdan Triathon</t>
  </si>
  <si>
    <t>JEAN-VIGREUX</t>
  </si>
  <si>
    <t>JEAN</t>
  </si>
  <si>
    <t>Yohann</t>
  </si>
  <si>
    <t>VIGREUX</t>
  </si>
  <si>
    <t>BOSSU</t>
  </si>
  <si>
    <t>ALAIN</t>
  </si>
  <si>
    <t>011798046036MV3FRA</t>
  </si>
  <si>
    <t>Lagardère Paris Racing</t>
  </si>
  <si>
    <t>BIANCO</t>
  </si>
  <si>
    <t>Flavio</t>
  </si>
  <si>
    <t>010088423484MPUFRA</t>
  </si>
  <si>
    <t>pass journée</t>
  </si>
  <si>
    <t>PASS JOURNEE</t>
  </si>
  <si>
    <t>PAYEN</t>
  </si>
  <si>
    <t>Augustin</t>
  </si>
  <si>
    <t>010087931784MCAFRA</t>
  </si>
  <si>
    <t>DUPAS</t>
  </si>
  <si>
    <t>Gaspar</t>
  </si>
  <si>
    <t>010088422084MCAFRA</t>
  </si>
  <si>
    <t>CUMINET</t>
  </si>
  <si>
    <t>LEFORT</t>
  </si>
  <si>
    <t>010089015384MMIFRA</t>
  </si>
  <si>
    <t>010087907584MMIFRA</t>
  </si>
  <si>
    <t>JAMMET</t>
  </si>
  <si>
    <t>Bérénice</t>
  </si>
  <si>
    <t>010088421484FMIFRA</t>
  </si>
  <si>
    <t>YEMY</t>
  </si>
  <si>
    <t>Soninka</t>
  </si>
  <si>
    <t>010088421584FMIFRA</t>
  </si>
  <si>
    <t>BONNET-BADILLE</t>
  </si>
  <si>
    <t>Côme</t>
  </si>
  <si>
    <t>010087907784MMIFRA</t>
  </si>
  <si>
    <t>PARNET</t>
  </si>
  <si>
    <t>010087932899MMIFRA</t>
  </si>
  <si>
    <t>FIOCCONI</t>
  </si>
  <si>
    <t>010087906884MBEFRA</t>
  </si>
  <si>
    <t>PAGET</t>
  </si>
  <si>
    <t>010087931384MBEFRA</t>
  </si>
  <si>
    <t>010087906984MBEFRA</t>
  </si>
  <si>
    <t>LEPINARD</t>
  </si>
  <si>
    <t>010087930684FBEFRA</t>
  </si>
  <si>
    <t>CHAKIR</t>
  </si>
  <si>
    <t>Louise</t>
  </si>
  <si>
    <t>010087906784MBEFRA</t>
  </si>
  <si>
    <t>CAVA</t>
  </si>
  <si>
    <t>Othello</t>
  </si>
  <si>
    <t>010087906484MBEFRA</t>
  </si>
  <si>
    <t>Eugène</t>
  </si>
  <si>
    <t>010088423284MPUFRA</t>
  </si>
  <si>
    <t>PLISSON</t>
  </si>
  <si>
    <t>010087932384MPUFRA</t>
  </si>
  <si>
    <t>010088423784MPUFRA</t>
  </si>
  <si>
    <t>EL ADAWI</t>
  </si>
  <si>
    <t>Abdelrahman</t>
  </si>
  <si>
    <t>010087908484MPUFRA</t>
  </si>
  <si>
    <t>DELOISON</t>
  </si>
  <si>
    <t>Sybile</t>
  </si>
  <si>
    <t>DUBOUST</t>
  </si>
  <si>
    <t>010088423384MPUFRA</t>
  </si>
  <si>
    <t>Jules</t>
  </si>
  <si>
    <t>010088422984MPOFRA</t>
  </si>
  <si>
    <t>Georges</t>
  </si>
  <si>
    <t>010088422884MPOFRA</t>
  </si>
  <si>
    <t>FAVARD</t>
  </si>
  <si>
    <t>Athénaïs</t>
  </si>
  <si>
    <t>010088421684MBEFRA</t>
  </si>
  <si>
    <t>Ludivine</t>
  </si>
  <si>
    <t>PEUCHERET</t>
  </si>
  <si>
    <t>Tugdual</t>
  </si>
  <si>
    <t>010088240184MCAFRA</t>
  </si>
  <si>
    <t>GRIDEL</t>
  </si>
  <si>
    <t>Lo-Wei</t>
  </si>
  <si>
    <t>010087931684MCAFRA</t>
  </si>
  <si>
    <t>BOMBARD</t>
  </si>
  <si>
    <t>010087907384MCAFRA</t>
  </si>
  <si>
    <t>011487536836MS3FRA</t>
  </si>
  <si>
    <t>011487536536FV1FRA</t>
  </si>
  <si>
    <t xml:space="preserve">13 Mai 1966  </t>
  </si>
  <si>
    <t>011697497199MV1FRA</t>
  </si>
  <si>
    <t>EPPG Triathlon Club 93</t>
  </si>
  <si>
    <t>EPPG 1</t>
  </si>
  <si>
    <t>TORA</t>
  </si>
  <si>
    <t>011597965432MS2FRA</t>
  </si>
  <si>
    <t>PELLOIS</t>
  </si>
  <si>
    <t>011598884336MS3FRA</t>
  </si>
  <si>
    <t>EPPG 2</t>
  </si>
  <si>
    <t>FEDOUL</t>
  </si>
  <si>
    <t>Said</t>
  </si>
  <si>
    <t>011598884648MS3FRA</t>
  </si>
  <si>
    <t>LAUGIER</t>
  </si>
  <si>
    <t>Simon</t>
  </si>
  <si>
    <t>011597965532MS2FRA</t>
  </si>
  <si>
    <t>PIROUELLE</t>
  </si>
  <si>
    <t>FABIEN</t>
  </si>
  <si>
    <t>LES SITHS</t>
  </si>
  <si>
    <t>Les Trailers de Paris</t>
  </si>
  <si>
    <t>DE STAEL</t>
  </si>
  <si>
    <t>Pass journée</t>
  </si>
  <si>
    <t>MIGEON</t>
  </si>
  <si>
    <t>010627276936MV3FRA</t>
  </si>
  <si>
    <t>VIEVILLE</t>
  </si>
  <si>
    <t>Francky</t>
  </si>
  <si>
    <t>10620577152MS4FRA</t>
  </si>
  <si>
    <t>VALLI-CLOGENSON</t>
  </si>
  <si>
    <t>010622557750FS3FRA</t>
  </si>
  <si>
    <t>Vieux Loukoum</t>
  </si>
  <si>
    <t>Constantin</t>
  </si>
  <si>
    <t>011690518542MV1FRA</t>
  </si>
  <si>
    <t>Recouvreur</t>
  </si>
  <si>
    <t>011697496084MS2FRA</t>
  </si>
  <si>
    <t>Choyogi</t>
  </si>
  <si>
    <t>GUILLOCHEAU</t>
  </si>
  <si>
    <t>BERLAND</t>
  </si>
  <si>
    <t>011798047250FS4FRA</t>
  </si>
  <si>
    <t>Bouillon</t>
  </si>
  <si>
    <t>Philippine</t>
  </si>
  <si>
    <t>010445742084FBEFRA</t>
  </si>
  <si>
    <t>Sameur</t>
  </si>
  <si>
    <t>Oualid</t>
  </si>
  <si>
    <t>010445910884MBEFRA</t>
  </si>
  <si>
    <t>Gauthier</t>
  </si>
  <si>
    <t>010445920084MMIFRA</t>
  </si>
  <si>
    <t>Verdier</t>
  </si>
  <si>
    <t>010445740984MPOFRA</t>
  </si>
  <si>
    <t>Thimothée</t>
  </si>
  <si>
    <t>010445740684MPOFRA</t>
  </si>
  <si>
    <t>CHAMPIGNY Triathlon</t>
  </si>
  <si>
    <t>Bennis</t>
  </si>
  <si>
    <t>Yassine</t>
  </si>
  <si>
    <t>RECOING</t>
  </si>
  <si>
    <t>Christel</t>
  </si>
  <si>
    <t>BARBAISE</t>
  </si>
  <si>
    <t>Laurence</t>
  </si>
  <si>
    <t>010209656599FV3FRA</t>
  </si>
  <si>
    <t>Mart-Plé</t>
  </si>
  <si>
    <t>MART</t>
  </si>
  <si>
    <t>Petronela</t>
  </si>
  <si>
    <t>PLÉ</t>
  </si>
  <si>
    <t>morice</t>
  </si>
  <si>
    <t>010366570036MV2FRA</t>
  </si>
  <si>
    <t>Meudon Tri Pousse-Pousse</t>
  </si>
  <si>
    <t>LUTZ</t>
  </si>
  <si>
    <t>010343973447MV3FRA</t>
  </si>
  <si>
    <t>MENDES ANTUNES</t>
  </si>
  <si>
    <t>Nelson</t>
  </si>
  <si>
    <t>010347387036MS3FRA</t>
  </si>
  <si>
    <t>011373344136MV2FRA</t>
  </si>
  <si>
    <t>011378544150FS2FRA</t>
  </si>
  <si>
    <t>Dany</t>
  </si>
  <si>
    <t>Pinard</t>
  </si>
  <si>
    <t>010629675050MS4FRA</t>
  </si>
  <si>
    <t>Farid</t>
  </si>
  <si>
    <t>011578009099MS4FRA</t>
  </si>
  <si>
    <t>Dany et Rachid</t>
  </si>
  <si>
    <t>Mêmpamal !!</t>
  </si>
  <si>
    <t>BARRÉ</t>
  </si>
  <si>
    <t>010398965499FS1FRA</t>
  </si>
  <si>
    <t>010398964131MV3FRA</t>
  </si>
  <si>
    <t>ENTAT</t>
  </si>
  <si>
    <t>GUIONIN</t>
  </si>
  <si>
    <t>011378545999MS2FRA</t>
  </si>
  <si>
    <t>EKIP-80</t>
  </si>
  <si>
    <t>TAVIAUX</t>
  </si>
  <si>
    <t>BIDOT</t>
  </si>
  <si>
    <t>MARGOT</t>
  </si>
  <si>
    <t>Morgan</t>
  </si>
  <si>
    <t>028-04666550</t>
  </si>
  <si>
    <t>GIBOUIN</t>
  </si>
  <si>
    <t>Stéphane</t>
  </si>
  <si>
    <t>TROCHERIE</t>
  </si>
  <si>
    <t>011380354131MV3FRA</t>
  </si>
  <si>
    <t xml:space="preserve">SESBOUE </t>
  </si>
  <si>
    <t>JOEL</t>
  </si>
  <si>
    <t>011383490531MV5FRA</t>
  </si>
  <si>
    <t>Hector</t>
  </si>
  <si>
    <t>TOTH</t>
  </si>
  <si>
    <t>DEFIEZ</t>
  </si>
  <si>
    <t>Perrin</t>
  </si>
  <si>
    <t>011798489036MS2FRA</t>
  </si>
  <si>
    <t>Thibaut</t>
  </si>
  <si>
    <t>Lécallier Brothers</t>
  </si>
  <si>
    <t>BOUVARD</t>
  </si>
  <si>
    <t>TRISTAN</t>
  </si>
  <si>
    <t>010122784836MV4</t>
  </si>
  <si>
    <t>OGER</t>
  </si>
  <si>
    <t>NATHALIE</t>
  </si>
  <si>
    <t>Dad &amp; Son</t>
  </si>
  <si>
    <t>Verstraete</t>
  </si>
  <si>
    <t>Damien</t>
  </si>
  <si>
    <t>GIRARDEAU</t>
  </si>
  <si>
    <t>010126135547MV1FRA</t>
  </si>
  <si>
    <t>011378542736FS3FRA</t>
  </si>
  <si>
    <t>BLAYER</t>
  </si>
  <si>
    <t>BREBION</t>
  </si>
  <si>
    <t>010088239336MV1FRA</t>
  </si>
  <si>
    <t>011575051236MS4FRA</t>
  </si>
  <si>
    <t>010478203532MV3FRA</t>
  </si>
  <si>
    <t>Devoilhes</t>
  </si>
  <si>
    <t>Alain</t>
  </si>
  <si>
    <t>010125727599FV2</t>
  </si>
  <si>
    <t>LENORMAND</t>
  </si>
  <si>
    <t>011787402884MBEFRA/</t>
  </si>
  <si>
    <t>011787402784MBEFRA</t>
  </si>
  <si>
    <t>SIMONET</t>
  </si>
  <si>
    <t>030196504344MV1FRA</t>
  </si>
  <si>
    <t>N° Dossard</t>
  </si>
  <si>
    <t>CAO Saint Cyr triathlon</t>
  </si>
  <si>
    <t>SCHNEIDER</t>
  </si>
  <si>
    <t>ASSOUS</t>
  </si>
  <si>
    <t>Claude</t>
  </si>
  <si>
    <t>Les affutés</t>
  </si>
  <si>
    <t>Poirier</t>
  </si>
  <si>
    <t>22/05/1979</t>
  </si>
  <si>
    <t>011697496599ms3fra</t>
  </si>
  <si>
    <t>Gomes</t>
  </si>
  <si>
    <t>03/04/1989</t>
  </si>
  <si>
    <t>011694255685ms1fra</t>
  </si>
  <si>
    <t>YPRL vététistes</t>
  </si>
  <si>
    <t>010407242536MS4FRA</t>
  </si>
  <si>
    <t>010407239236MV4FRA</t>
  </si>
  <si>
    <t>samantha</t>
  </si>
  <si>
    <t>godard</t>
  </si>
  <si>
    <t xml:space="preserve">licencié en athlé FSGT </t>
  </si>
  <si>
    <t>Le Roscoet</t>
  </si>
  <si>
    <t>010347389799MS2FRA</t>
  </si>
  <si>
    <t>011385820799MBEFRA</t>
  </si>
  <si>
    <t>011385819784MJUFRA</t>
  </si>
  <si>
    <t>011386417984MS1FRA</t>
  </si>
  <si>
    <t>Les Siciliennes</t>
  </si>
  <si>
    <t>Halard</t>
  </si>
  <si>
    <t>Elodie</t>
  </si>
  <si>
    <t>011697495484FS2FRA</t>
  </si>
  <si>
    <t>Desclozeaux</t>
  </si>
  <si>
    <t>011697495684FS3FRA</t>
  </si>
  <si>
    <t>DUGUEY</t>
  </si>
  <si>
    <t>010202436884MPUFRA</t>
  </si>
  <si>
    <t xml:space="preserve">Salomé </t>
  </si>
  <si>
    <t>CAD</t>
  </si>
  <si>
    <t>Yacine</t>
  </si>
  <si>
    <t>Mansouri</t>
  </si>
  <si>
    <t>HORNICK</t>
  </si>
  <si>
    <t>SARA</t>
  </si>
  <si>
    <t>011825848884FPUFRA</t>
  </si>
  <si>
    <t>011825848084FPUFRA</t>
  </si>
  <si>
    <t>meudon</t>
  </si>
  <si>
    <t>VIAL</t>
  </si>
  <si>
    <t>010347178732MV1FRA</t>
  </si>
  <si>
    <t>VANAUDENHOVE</t>
  </si>
  <si>
    <t>WILLY</t>
  </si>
  <si>
    <t>010344704847MS4FRA</t>
  </si>
  <si>
    <t>CEA</t>
  </si>
  <si>
    <t>011467220042FS4FRA</t>
  </si>
  <si>
    <t>HERVE CHRISTMIAN</t>
  </si>
  <si>
    <t>DJELLOUT</t>
  </si>
  <si>
    <t>AXEL</t>
  </si>
  <si>
    <t>MORNET</t>
  </si>
  <si>
    <t>THEOPHANE</t>
  </si>
  <si>
    <t>LAMY</t>
  </si>
  <si>
    <t>DE GOLLEVILLE</t>
  </si>
  <si>
    <t>AUGUSTIN</t>
  </si>
  <si>
    <t>STA10</t>
  </si>
  <si>
    <t>CHARLES</t>
  </si>
  <si>
    <t>KAUFFMANN</t>
  </si>
  <si>
    <t>SP conflans Ste Honorine</t>
  </si>
  <si>
    <t>Quick et Fluke</t>
  </si>
  <si>
    <t>BERTHIER</t>
  </si>
  <si>
    <t>0207/1970</t>
  </si>
  <si>
    <t>011378546199MV1FRA</t>
  </si>
  <si>
    <t>DIBELLONIO</t>
  </si>
  <si>
    <t>Flavie Romy</t>
  </si>
  <si>
    <t>LAFARGUE</t>
  </si>
  <si>
    <t>Flavie</t>
  </si>
  <si>
    <t>DEVERS</t>
  </si>
  <si>
    <t>Romy</t>
  </si>
  <si>
    <t>ESR Triathlon</t>
  </si>
  <si>
    <t>Olivier isa</t>
  </si>
  <si>
    <t>CALDIER</t>
  </si>
  <si>
    <t>012138202047MV2FRA</t>
  </si>
  <si>
    <t>Isabelle</t>
  </si>
  <si>
    <t>Andresy 3</t>
  </si>
  <si>
    <t>MILLOT</t>
  </si>
  <si>
    <t>Gwenael</t>
  </si>
  <si>
    <t>010477754384MCAFRA</t>
  </si>
  <si>
    <t>010476465884MCAFRA</t>
  </si>
  <si>
    <t>DERRE</t>
  </si>
  <si>
    <t>010470204399MS3FRA</t>
  </si>
  <si>
    <t>010477739242MS4FRA</t>
  </si>
  <si>
    <t>011698739750MS3FRA</t>
  </si>
  <si>
    <t>011697497399MV2FRA</t>
  </si>
  <si>
    <t>licencié</t>
  </si>
  <si>
    <t>PAULCHAN</t>
  </si>
  <si>
    <t>PAULHIAC</t>
  </si>
  <si>
    <t>Ferreira</t>
  </si>
  <si>
    <t>Licencec unss</t>
  </si>
  <si>
    <t>France Portugal</t>
  </si>
  <si>
    <t>Issy 9</t>
  </si>
  <si>
    <t>Issy 8</t>
  </si>
  <si>
    <t>Issy 48</t>
  </si>
  <si>
    <t>Issy 4</t>
  </si>
  <si>
    <t>Issy 26</t>
  </si>
  <si>
    <t>Issy 22</t>
  </si>
  <si>
    <t>Issy 24</t>
  </si>
  <si>
    <t>Issy 23</t>
  </si>
  <si>
    <t>Issy 28</t>
  </si>
  <si>
    <t>Issy 31</t>
  </si>
  <si>
    <t>Issy 30</t>
  </si>
  <si>
    <t>Issy 34</t>
  </si>
  <si>
    <t>Issy 35</t>
  </si>
  <si>
    <t>Issy 36</t>
  </si>
  <si>
    <t>Issy 14</t>
  </si>
  <si>
    <t>Issy 11</t>
  </si>
  <si>
    <t>Issy 13</t>
  </si>
  <si>
    <t>Issy 17</t>
  </si>
  <si>
    <t>Issy 20</t>
  </si>
  <si>
    <t>Issy 21</t>
  </si>
  <si>
    <t>Issy 39</t>
  </si>
  <si>
    <t>Issy 42</t>
  </si>
  <si>
    <t>Issy 43</t>
  </si>
  <si>
    <t>Issy 41</t>
  </si>
  <si>
    <t>Issy 46</t>
  </si>
  <si>
    <t>Issy 45</t>
  </si>
  <si>
    <t>Issy 44</t>
  </si>
  <si>
    <t>Issy 40</t>
  </si>
  <si>
    <t>Issy 32</t>
  </si>
  <si>
    <t>Issy 37</t>
  </si>
  <si>
    <t>issy 7</t>
  </si>
  <si>
    <t>Issy 5</t>
  </si>
  <si>
    <t>Issy 6</t>
  </si>
  <si>
    <t>cordier</t>
  </si>
  <si>
    <t>marin</t>
  </si>
  <si>
    <t>Issy 29</t>
  </si>
  <si>
    <t>Issy 38</t>
  </si>
  <si>
    <t>KIES</t>
  </si>
  <si>
    <t>Ali</t>
  </si>
  <si>
    <t>010625737999MPOFRA</t>
  </si>
  <si>
    <t>Issy 15</t>
  </si>
  <si>
    <t>VAVRA</t>
  </si>
  <si>
    <t>Issy 33</t>
  </si>
  <si>
    <t>CHAINE</t>
  </si>
  <si>
    <t>28/12/2000</t>
  </si>
  <si>
    <t>Issy 18</t>
  </si>
  <si>
    <t>Issy 16</t>
  </si>
  <si>
    <t>DOUALLA</t>
  </si>
  <si>
    <t>01/11/2000</t>
  </si>
  <si>
    <t>UNSS</t>
  </si>
  <si>
    <t>Issy 19</t>
  </si>
  <si>
    <t>MAWAS</t>
  </si>
  <si>
    <t>ELLIOT</t>
  </si>
  <si>
    <t>Issy 49</t>
  </si>
  <si>
    <t>Issy 2</t>
  </si>
  <si>
    <t>Issy 25</t>
  </si>
  <si>
    <t>AQUINO</t>
  </si>
  <si>
    <t>DIANA</t>
  </si>
  <si>
    <t>Issy 12</t>
  </si>
  <si>
    <t>Issy 3</t>
  </si>
  <si>
    <t>07/05/2003</t>
  </si>
  <si>
    <t>010622423299MPUFRA</t>
  </si>
  <si>
    <t>HARY</t>
  </si>
  <si>
    <t>30/08/2003</t>
  </si>
  <si>
    <t>010622423884MPUFRA</t>
  </si>
  <si>
    <t>Issy 47</t>
  </si>
  <si>
    <t>CHANIAL</t>
  </si>
  <si>
    <t>Paul Edgard</t>
  </si>
  <si>
    <t>GUGLIELMETTI</t>
  </si>
  <si>
    <t>Simeon</t>
  </si>
  <si>
    <t>13/07/2001</t>
  </si>
  <si>
    <t>010622558484MBEFRA</t>
  </si>
  <si>
    <t>Franchap</t>
  </si>
  <si>
    <t xml:space="preserve">France </t>
  </si>
  <si>
    <t>thomas</t>
  </si>
  <si>
    <t>012087539431MS2ETA</t>
  </si>
  <si>
    <t>Chapuis</t>
  </si>
  <si>
    <t>Édouard</t>
  </si>
  <si>
    <t>011465728399MMIFRA</t>
  </si>
  <si>
    <t>Evan</t>
  </si>
  <si>
    <t>011467223084MPUFRA</t>
  </si>
  <si>
    <t>LIBERSKI</t>
  </si>
  <si>
    <t>Félix</t>
  </si>
  <si>
    <t>AS LYCEE DESCARTES 4</t>
  </si>
  <si>
    <t>DE MARI</t>
  </si>
  <si>
    <t>PLAVIS</t>
  </si>
  <si>
    <t>SCA 2000 Triathlon Evry</t>
  </si>
  <si>
    <t xml:space="preserve">CHANDELLE </t>
  </si>
  <si>
    <t>010117483131MV6FRA</t>
  </si>
  <si>
    <t>010117888147MV4FRA</t>
  </si>
  <si>
    <t>BOUGON</t>
  </si>
  <si>
    <t>010087907284MCAFRA</t>
  </si>
  <si>
    <t>CHALUMEAU</t>
  </si>
  <si>
    <t>EDDINI</t>
  </si>
  <si>
    <t>Nadia-Nora</t>
  </si>
  <si>
    <t>010087906584MBEFRA</t>
  </si>
  <si>
    <t>HUMERY</t>
  </si>
  <si>
    <t>Lydie</t>
  </si>
  <si>
    <t>010549970150FS4FRA</t>
  </si>
  <si>
    <t xml:space="preserve">NANOU </t>
  </si>
  <si>
    <t>sanchez</t>
  </si>
  <si>
    <t xml:space="preserve">félix </t>
  </si>
  <si>
    <t>011822574884MBEFRA</t>
  </si>
  <si>
    <t>bonneau</t>
  </si>
  <si>
    <t>gabriel</t>
  </si>
  <si>
    <t>pu</t>
  </si>
  <si>
    <t>011825848784MPUFRA</t>
  </si>
  <si>
    <t xml:space="preserve">TREHET </t>
  </si>
  <si>
    <t xml:space="preserve">Nathanael </t>
  </si>
  <si>
    <t>junior</t>
  </si>
  <si>
    <t>011826469984MJUFRA</t>
  </si>
  <si>
    <t>Le Bihan</t>
  </si>
  <si>
    <t>010366568032MV2fra</t>
  </si>
  <si>
    <t>Dekerle</t>
  </si>
  <si>
    <t>010366568436FS4FRA</t>
  </si>
  <si>
    <t>ORME</t>
  </si>
  <si>
    <t>LIOT</t>
  </si>
  <si>
    <t>Kévin</t>
  </si>
  <si>
    <t>19/021988</t>
  </si>
  <si>
    <t>Monit'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</si>
</sst>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 mmm\ yy"/>
    <numFmt numFmtId="165" formatCode="[$€-2]\ #,##0"/>
    <numFmt numFmtId="166" formatCode="[$-40C]dddd\ d\ mmmm\ yyyy"/>
    <numFmt numFmtId="167" formatCode="yyyy"/>
    <numFmt numFmtId="168" formatCode="*ayyyy"/>
    <numFmt numFmtId="169" formatCode="&quot;Vrai&quot;;&quot;Vrai&quot;;&quot;Faux&quot;"/>
    <numFmt numFmtId="170" formatCode="&quot;Actif&quot;;&quot;Actif&quot;;&quot;Inactif&quot;"/>
    <numFmt numFmtId="171" formatCode="d/m/yy;@"/>
    <numFmt numFmtId="172" formatCode="m/d/yyyy;@"/>
    <numFmt numFmtId="173" formatCode="0#&quot; &quot;##&quot; &quot;##&quot; &quot;##&quot; &quot;##"/>
    <numFmt numFmtId="174" formatCode="[$€-2]\ #,##0.00_);[Red]\([$€-2]\ #,##0.00\)"/>
    <numFmt numFmtId="175" formatCode="dd/mm/yy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dd/mm/yy;@"/>
    <numFmt numFmtId="181" formatCode="_-* #,##0.00\ [$€-40C]_-;\-* #,##0.00\ [$€-40C]_-;_-* &quot;-&quot;??\ [$€-40C]_-;_-@_-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78">
    <font>
      <sz val="11"/>
      <color indexed="63"/>
      <name val="Helvetica Neue"/>
      <family val="0"/>
    </font>
    <font>
      <b/>
      <sz val="10"/>
      <color indexed="63"/>
      <name val="Helvetica Neue"/>
      <family val="0"/>
    </font>
    <font>
      <sz val="10"/>
      <color indexed="63"/>
      <name val="Arial Bold"/>
      <family val="0"/>
    </font>
    <font>
      <sz val="10"/>
      <color indexed="63"/>
      <name val="Arial"/>
      <family val="0"/>
    </font>
    <font>
      <sz val="11"/>
      <color indexed="63"/>
      <name val="Arial"/>
      <family val="2"/>
    </font>
    <font>
      <sz val="11"/>
      <color indexed="63"/>
      <name val="Lucida Grande"/>
      <family val="0"/>
    </font>
    <font>
      <sz val="8"/>
      <name val="Helvetica Neue"/>
      <family val="0"/>
    </font>
    <font>
      <u val="single"/>
      <sz val="8.25"/>
      <color indexed="12"/>
      <name val="Helvetica Neue"/>
      <family val="0"/>
    </font>
    <font>
      <u val="single"/>
      <sz val="8.25"/>
      <color indexed="36"/>
      <name val="Helvetica Neue"/>
      <family val="0"/>
    </font>
    <font>
      <sz val="12"/>
      <name val="Calibri"/>
      <family val="2"/>
    </font>
    <font>
      <sz val="12"/>
      <color indexed="10"/>
      <name val="Calibri"/>
      <family val="2"/>
    </font>
    <font>
      <sz val="12"/>
      <color indexed="53"/>
      <name val="Calibri"/>
      <family val="2"/>
    </font>
    <font>
      <b/>
      <sz val="10"/>
      <color indexed="18"/>
      <name val="Helvetica"/>
      <family val="2"/>
    </font>
    <font>
      <sz val="11"/>
      <name val="Helvetica Neue"/>
      <family val="0"/>
    </font>
    <font>
      <sz val="11"/>
      <color indexed="63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8"/>
      <name val="Helvetica Neue"/>
      <family val="0"/>
    </font>
    <font>
      <sz val="11"/>
      <color indexed="27"/>
      <name val="Calibri"/>
      <family val="2"/>
    </font>
    <font>
      <b/>
      <sz val="11"/>
      <color indexed="27"/>
      <name val="Calibri"/>
      <family val="2"/>
    </font>
    <font>
      <sz val="10"/>
      <name val="Arial"/>
      <family val="2"/>
    </font>
    <font>
      <sz val="12"/>
      <color indexed="8"/>
      <name val="Times New Roman"/>
      <family val="2"/>
    </font>
    <font>
      <sz val="11"/>
      <name val="Arial"/>
      <family val="2"/>
    </font>
    <font>
      <sz val="8"/>
      <name val="Arial"/>
      <family val="2"/>
    </font>
    <font>
      <sz val="9"/>
      <name val="Calibri"/>
      <family val="2"/>
    </font>
    <font>
      <b/>
      <sz val="10"/>
      <name val="Helv"/>
      <family val="2"/>
    </font>
    <font>
      <sz val="10"/>
      <name val="Helvetica"/>
      <family val="2"/>
    </font>
    <font>
      <sz val="10"/>
      <name val="Arial Bold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2"/>
      <name val="Garamond"/>
      <family val="1"/>
    </font>
    <font>
      <sz val="12"/>
      <color indexed="8"/>
      <name val="Verdana"/>
      <family val="2"/>
    </font>
    <font>
      <sz val="11"/>
      <name val="Helvetica"/>
      <family val="2"/>
    </font>
    <font>
      <sz val="11"/>
      <color indexed="8"/>
      <name val="Calibri"/>
      <family val="2"/>
    </font>
    <font>
      <u val="single"/>
      <sz val="8"/>
      <color indexed="39"/>
      <name val="Arial"/>
      <family val="2"/>
    </font>
    <font>
      <b/>
      <sz val="11"/>
      <color indexed="8"/>
      <name val="Calibri"/>
      <family val="2"/>
    </font>
    <font>
      <b/>
      <sz val="12"/>
      <color indexed="63"/>
      <name val="Garamond"/>
      <family val="1"/>
    </font>
    <font>
      <sz val="11"/>
      <color indexed="63"/>
      <name val="Helvetica neue"/>
      <family val="0"/>
    </font>
    <font>
      <sz val="13"/>
      <color indexed="63"/>
      <name val="Arial"/>
      <family val="2"/>
    </font>
    <font>
      <sz val="8"/>
      <name val="Tahoma"/>
      <family val="2"/>
    </font>
    <font>
      <sz val="11"/>
      <color indexed="53"/>
      <name val="Arial"/>
      <family val="2"/>
    </font>
    <font>
      <sz val="11"/>
      <color indexed="53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8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Garamond"/>
      <family val="1"/>
    </font>
    <font>
      <sz val="13"/>
      <color rgb="FF000000"/>
      <name val="Arial"/>
      <family val="2"/>
    </font>
    <font>
      <sz val="11"/>
      <color rgb="FFFF0000"/>
      <name val="Arial"/>
      <family val="2"/>
    </font>
    <font>
      <sz val="11"/>
      <color rgb="FFFF0000"/>
      <name val="Helvetica Neue"/>
      <family val="0"/>
    </font>
    <font>
      <sz val="11"/>
      <color rgb="FF000000"/>
      <name val="Helvetica neue"/>
      <family val="0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 style="medium"/>
      <top style="medium"/>
      <bottom style="medium"/>
    </border>
  </borders>
  <cellStyleXfs count="113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14" fillId="3" borderId="0" applyNumberFormat="0" applyBorder="0" applyProtection="0">
      <alignment vertical="top"/>
    </xf>
    <xf numFmtId="0" fontId="54" fillId="4" borderId="0" applyNumberFormat="0" applyBorder="0" applyAlignment="0" applyProtection="0"/>
    <xf numFmtId="0" fontId="14" fillId="5" borderId="0" applyNumberFormat="0" applyBorder="0" applyProtection="0">
      <alignment vertical="top"/>
    </xf>
    <xf numFmtId="0" fontId="54" fillId="6" borderId="0" applyNumberFormat="0" applyBorder="0" applyAlignment="0" applyProtection="0"/>
    <xf numFmtId="0" fontId="14" fillId="7" borderId="0" applyNumberFormat="0" applyBorder="0" applyProtection="0">
      <alignment vertical="top"/>
    </xf>
    <xf numFmtId="0" fontId="54" fillId="8" borderId="0" applyNumberFormat="0" applyBorder="0" applyAlignment="0" applyProtection="0"/>
    <xf numFmtId="0" fontId="14" fillId="3" borderId="0" applyNumberFormat="0" applyBorder="0" applyProtection="0">
      <alignment vertical="top"/>
    </xf>
    <xf numFmtId="0" fontId="54" fillId="9" borderId="0" applyNumberFormat="0" applyBorder="0" applyAlignment="0" applyProtection="0"/>
    <xf numFmtId="0" fontId="14" fillId="10" borderId="0" applyNumberFormat="0" applyBorder="0" applyProtection="0">
      <alignment vertical="top"/>
    </xf>
    <xf numFmtId="0" fontId="54" fillId="11" borderId="0" applyNumberFormat="0" applyBorder="0" applyAlignment="0" applyProtection="0"/>
    <xf numFmtId="0" fontId="14" fillId="7" borderId="0" applyNumberFormat="0" applyBorder="0" applyProtection="0">
      <alignment vertical="top"/>
    </xf>
    <xf numFmtId="0" fontId="54" fillId="12" borderId="0" applyNumberFormat="0" applyBorder="0" applyAlignment="0" applyProtection="0"/>
    <xf numFmtId="0" fontId="14" fillId="13" borderId="0" applyNumberFormat="0" applyBorder="0" applyProtection="0">
      <alignment vertical="top"/>
    </xf>
    <xf numFmtId="0" fontId="54" fillId="14" borderId="0" applyNumberFormat="0" applyBorder="0" applyAlignment="0" applyProtection="0"/>
    <xf numFmtId="0" fontId="14" fillId="15" borderId="0" applyNumberFormat="0" applyBorder="0" applyProtection="0">
      <alignment vertical="top"/>
    </xf>
    <xf numFmtId="0" fontId="54" fillId="16" borderId="0" applyNumberFormat="0" applyBorder="0" applyAlignment="0" applyProtection="0"/>
    <xf numFmtId="0" fontId="14" fillId="7" borderId="0" applyNumberFormat="0" applyBorder="0" applyProtection="0">
      <alignment vertical="top"/>
    </xf>
    <xf numFmtId="0" fontId="54" fillId="17" borderId="0" applyNumberFormat="0" applyBorder="0" applyAlignment="0" applyProtection="0"/>
    <xf numFmtId="0" fontId="14" fillId="13" borderId="0" applyNumberFormat="0" applyBorder="0" applyProtection="0">
      <alignment vertical="top"/>
    </xf>
    <xf numFmtId="0" fontId="54" fillId="18" borderId="0" applyNumberFormat="0" applyBorder="0" applyAlignment="0" applyProtection="0"/>
    <xf numFmtId="0" fontId="14" fillId="19" borderId="0" applyNumberFormat="0" applyBorder="0" applyProtection="0">
      <alignment vertical="top"/>
    </xf>
    <xf numFmtId="0" fontId="54" fillId="20" borderId="0" applyNumberFormat="0" applyBorder="0" applyAlignment="0" applyProtection="0"/>
    <xf numFmtId="0" fontId="14" fillId="5" borderId="0" applyNumberFormat="0" applyBorder="0" applyProtection="0">
      <alignment vertical="top"/>
    </xf>
    <xf numFmtId="0" fontId="55" fillId="21" borderId="0" applyNumberFormat="0" applyBorder="0" applyAlignment="0" applyProtection="0"/>
    <xf numFmtId="0" fontId="29" fillId="22" borderId="0" applyNumberFormat="0" applyBorder="0" applyProtection="0">
      <alignment vertical="top"/>
    </xf>
    <xf numFmtId="0" fontId="55" fillId="23" borderId="0" applyNumberFormat="0" applyBorder="0" applyAlignment="0" applyProtection="0"/>
    <xf numFmtId="0" fontId="29" fillId="15" borderId="0" applyNumberFormat="0" applyBorder="0" applyProtection="0">
      <alignment vertical="top"/>
    </xf>
    <xf numFmtId="0" fontId="55" fillId="24" borderId="0" applyNumberFormat="0" applyBorder="0" applyAlignment="0" applyProtection="0"/>
    <xf numFmtId="0" fontId="29" fillId="25" borderId="0" applyNumberFormat="0" applyBorder="0" applyProtection="0">
      <alignment vertical="top"/>
    </xf>
    <xf numFmtId="0" fontId="55" fillId="26" borderId="0" applyNumberFormat="0" applyBorder="0" applyAlignment="0" applyProtection="0"/>
    <xf numFmtId="0" fontId="29" fillId="27" borderId="0" applyNumberFormat="0" applyBorder="0" applyProtection="0">
      <alignment vertical="top"/>
    </xf>
    <xf numFmtId="0" fontId="55" fillId="28" borderId="0" applyNumberFormat="0" applyBorder="0" applyAlignment="0" applyProtection="0"/>
    <xf numFmtId="0" fontId="29" fillId="22" borderId="0" applyNumberFormat="0" applyBorder="0" applyProtection="0">
      <alignment vertical="top"/>
    </xf>
    <xf numFmtId="0" fontId="55" fillId="29" borderId="0" applyNumberFormat="0" applyBorder="0" applyAlignment="0" applyProtection="0"/>
    <xf numFmtId="0" fontId="29" fillId="5" borderId="0" applyNumberFormat="0" applyBorder="0" applyProtection="0">
      <alignment vertical="top"/>
    </xf>
    <xf numFmtId="0" fontId="55" fillId="30" borderId="0" applyNumberFormat="0" applyBorder="0" applyAlignment="0" applyProtection="0"/>
    <xf numFmtId="0" fontId="29" fillId="22" borderId="0" applyNumberFormat="0" applyBorder="0" applyProtection="0">
      <alignment vertical="top"/>
    </xf>
    <xf numFmtId="0" fontId="55" fillId="31" borderId="0" applyNumberFormat="0" applyBorder="0" applyAlignment="0" applyProtection="0"/>
    <xf numFmtId="0" fontId="29" fillId="32" borderId="0" applyNumberFormat="0" applyBorder="0" applyProtection="0">
      <alignment vertical="top"/>
    </xf>
    <xf numFmtId="0" fontId="55" fillId="33" borderId="0" applyNumberFormat="0" applyBorder="0" applyAlignment="0" applyProtection="0"/>
    <xf numFmtId="0" fontId="29" fillId="34" borderId="0" applyNumberFormat="0" applyBorder="0" applyProtection="0">
      <alignment vertical="top"/>
    </xf>
    <xf numFmtId="0" fontId="55" fillId="35" borderId="0" applyNumberFormat="0" applyBorder="0" applyAlignment="0" applyProtection="0"/>
    <xf numFmtId="0" fontId="29" fillId="36" borderId="0" applyNumberFormat="0" applyBorder="0" applyProtection="0">
      <alignment vertical="top"/>
    </xf>
    <xf numFmtId="0" fontId="55" fillId="37" borderId="0" applyNumberFormat="0" applyBorder="0" applyAlignment="0" applyProtection="0"/>
    <xf numFmtId="0" fontId="29" fillId="22" borderId="0" applyNumberFormat="0" applyBorder="0" applyProtection="0">
      <alignment vertical="top"/>
    </xf>
    <xf numFmtId="0" fontId="55" fillId="38" borderId="0" applyNumberFormat="0" applyBorder="0" applyAlignment="0" applyProtection="0"/>
    <xf numFmtId="0" fontId="29" fillId="32" borderId="0" applyNumberFormat="0" applyBorder="0" applyProtection="0">
      <alignment vertical="top"/>
    </xf>
    <xf numFmtId="0" fontId="56" fillId="0" borderId="0" applyNumberFormat="0" applyFill="0" applyBorder="0" applyAlignment="0" applyProtection="0"/>
    <xf numFmtId="0" fontId="15" fillId="0" borderId="0" applyNumberFormat="0" applyFill="0" applyBorder="0" applyProtection="0">
      <alignment vertical="top"/>
    </xf>
    <xf numFmtId="0" fontId="57" fillId="39" borderId="1" applyNumberFormat="0" applyAlignment="0" applyProtection="0"/>
    <xf numFmtId="0" fontId="16" fillId="3" borderId="2" applyNumberFormat="0" applyProtection="0">
      <alignment vertical="top"/>
    </xf>
    <xf numFmtId="0" fontId="58" fillId="0" borderId="3" applyNumberFormat="0" applyFill="0" applyAlignment="0" applyProtection="0"/>
    <xf numFmtId="0" fontId="17" fillId="0" borderId="4" applyNumberFormat="0" applyFill="0" applyProtection="0">
      <alignment vertical="top"/>
    </xf>
    <xf numFmtId="0" fontId="0" fillId="40" borderId="5" applyNumberFormat="0" applyFont="0" applyAlignment="0" applyProtection="0"/>
    <xf numFmtId="0" fontId="28" fillId="41" borderId="6" applyNumberFormat="0" applyProtection="0">
      <alignment vertical="top"/>
    </xf>
    <xf numFmtId="0" fontId="59" fillId="42" borderId="1" applyNumberFormat="0" applyAlignment="0" applyProtection="0"/>
    <xf numFmtId="0" fontId="18" fillId="5" borderId="2" applyNumberFormat="0" applyProtection="0">
      <alignment vertical="top"/>
    </xf>
    <xf numFmtId="0" fontId="60" fillId="43" borderId="0" applyNumberFormat="0" applyBorder="0" applyAlignment="0" applyProtection="0"/>
    <xf numFmtId="0" fontId="19" fillId="44" borderId="0" applyNumberFormat="0" applyBorder="0" applyProtection="0">
      <alignment vertical="top"/>
    </xf>
    <xf numFmtId="0" fontId="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45" borderId="0" applyNumberFormat="0" applyBorder="0" applyAlignment="0" applyProtection="0"/>
    <xf numFmtId="0" fontId="20" fillId="46" borderId="0" applyNumberFormat="0" applyBorder="0" applyProtection="0">
      <alignment vertical="top"/>
    </xf>
    <xf numFmtId="0" fontId="28" fillId="0" borderId="0">
      <alignment vertical="top"/>
      <protection/>
    </xf>
    <xf numFmtId="0" fontId="31" fillId="0" borderId="0">
      <alignment/>
      <protection/>
    </xf>
    <xf numFmtId="0" fontId="32" fillId="0" borderId="0">
      <alignment/>
      <protection/>
    </xf>
    <xf numFmtId="0" fontId="34" fillId="0" borderId="0">
      <alignment/>
      <protection/>
    </xf>
    <xf numFmtId="0" fontId="54" fillId="0" borderId="0">
      <alignment/>
      <protection/>
    </xf>
    <xf numFmtId="0" fontId="13" fillId="0" borderId="0" applyNumberFormat="0" applyFill="0" applyBorder="0" applyProtection="0">
      <alignment vertical="top"/>
    </xf>
    <xf numFmtId="0" fontId="43" fillId="0" borderId="0" applyNumberFormat="0" applyFill="0" applyBorder="0" applyProtection="0">
      <alignment vertical="top"/>
    </xf>
    <xf numFmtId="0" fontId="31" fillId="0" borderId="0" applyFill="0">
      <alignment/>
      <protection/>
    </xf>
    <xf numFmtId="9" fontId="1" fillId="0" borderId="0" applyFont="0" applyFill="0" applyBorder="0" applyAlignment="0" applyProtection="0"/>
    <xf numFmtId="0" fontId="63" fillId="47" borderId="0" applyNumberFormat="0" applyBorder="0" applyAlignment="0" applyProtection="0"/>
    <xf numFmtId="0" fontId="21" fillId="48" borderId="0" applyNumberFormat="0" applyBorder="0" applyProtection="0">
      <alignment vertical="top"/>
    </xf>
    <xf numFmtId="0" fontId="64" fillId="39" borderId="7" applyNumberFormat="0" applyAlignment="0" applyProtection="0"/>
    <xf numFmtId="0" fontId="22" fillId="3" borderId="8" applyNumberFormat="0" applyProtection="0">
      <alignment vertical="top"/>
    </xf>
    <xf numFmtId="0" fontId="65" fillId="0" borderId="0" applyNumberForma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66" fillId="0" borderId="0" applyNumberFormat="0" applyFill="0" applyBorder="0" applyAlignment="0" applyProtection="0"/>
    <xf numFmtId="0" fontId="24" fillId="0" borderId="0" applyNumberFormat="0" applyFill="0" applyBorder="0" applyProtection="0">
      <alignment vertical="top"/>
    </xf>
    <xf numFmtId="0" fontId="67" fillId="0" borderId="9" applyNumberFormat="0" applyFill="0" applyAlignment="0" applyProtection="0"/>
    <xf numFmtId="0" fontId="25" fillId="0" borderId="10" applyNumberFormat="0" applyFill="0" applyProtection="0">
      <alignment vertical="top"/>
    </xf>
    <xf numFmtId="0" fontId="68" fillId="0" borderId="11" applyNumberFormat="0" applyFill="0" applyAlignment="0" applyProtection="0"/>
    <xf numFmtId="0" fontId="26" fillId="0" borderId="12" applyNumberFormat="0" applyFill="0" applyProtection="0">
      <alignment vertical="top"/>
    </xf>
    <xf numFmtId="0" fontId="69" fillId="0" borderId="13" applyNumberFormat="0" applyFill="0" applyAlignment="0" applyProtection="0"/>
    <xf numFmtId="0" fontId="27" fillId="0" borderId="14" applyNumberFormat="0" applyFill="0" applyProtection="0">
      <alignment vertical="top"/>
    </xf>
    <xf numFmtId="0" fontId="69" fillId="0" borderId="0" applyNumberFormat="0" applyFill="0" applyBorder="0" applyAlignment="0" applyProtection="0"/>
    <xf numFmtId="0" fontId="27" fillId="0" borderId="0" applyNumberFormat="0" applyFill="0" applyBorder="0" applyProtection="0">
      <alignment vertical="top"/>
    </xf>
    <xf numFmtId="0" fontId="70" fillId="0" borderId="15" applyNumberFormat="0" applyFill="0" applyAlignment="0" applyProtection="0"/>
    <xf numFmtId="0" fontId="22" fillId="0" borderId="16" applyNumberFormat="0" applyFill="0" applyProtection="0">
      <alignment vertical="top"/>
    </xf>
    <xf numFmtId="0" fontId="71" fillId="49" borderId="17" applyNumberFormat="0" applyAlignment="0" applyProtection="0"/>
    <xf numFmtId="0" fontId="30" fillId="50" borderId="18" applyNumberFormat="0" applyProtection="0">
      <alignment vertical="top"/>
    </xf>
  </cellStyleXfs>
  <cellXfs count="274">
    <xf numFmtId="0" fontId="0" fillId="0" borderId="0" xfId="0" applyAlignment="1">
      <alignment/>
    </xf>
    <xf numFmtId="0" fontId="2" fillId="0" borderId="19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/>
    </xf>
    <xf numFmtId="0" fontId="3" fillId="51" borderId="19" xfId="0" applyNumberFormat="1" applyFont="1" applyFill="1" applyBorder="1" applyAlignment="1">
      <alignment horizontal="center" vertical="top"/>
    </xf>
    <xf numFmtId="0" fontId="3" fillId="51" borderId="19" xfId="0" applyNumberFormat="1" applyFont="1" applyFill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Fill="1" applyAlignment="1">
      <alignment vertical="top"/>
    </xf>
    <xf numFmtId="0" fontId="12" fillId="0" borderId="0" xfId="0" applyFont="1" applyAlignment="1">
      <alignment/>
    </xf>
    <xf numFmtId="0" fontId="2" fillId="0" borderId="0" xfId="0" applyNumberFormat="1" applyFont="1" applyAlignment="1">
      <alignment horizontal="center" vertical="top" wrapText="1"/>
    </xf>
    <xf numFmtId="0" fontId="0" fillId="0" borderId="20" xfId="0" applyBorder="1" applyAlignment="1">
      <alignment vertical="top"/>
    </xf>
    <xf numFmtId="0" fontId="0" fillId="0" borderId="19" xfId="0" applyFont="1" applyBorder="1" applyAlignment="1">
      <alignment horizontal="center"/>
    </xf>
    <xf numFmtId="0" fontId="0" fillId="0" borderId="19" xfId="0" applyBorder="1" applyAlignment="1">
      <alignment vertical="top"/>
    </xf>
    <xf numFmtId="0" fontId="9" fillId="0" borderId="19" xfId="0" applyFont="1" applyBorder="1" applyAlignment="1">
      <alignment vertical="top"/>
    </xf>
    <xf numFmtId="0" fontId="3" fillId="0" borderId="0" xfId="0" applyNumberFormat="1" applyFont="1" applyAlignment="1">
      <alignment horizontal="center" vertical="top"/>
    </xf>
    <xf numFmtId="0" fontId="3" fillId="51" borderId="0" xfId="0" applyNumberFormat="1" applyFont="1" applyFill="1" applyAlignment="1">
      <alignment horizontal="center" vertical="top"/>
    </xf>
    <xf numFmtId="0" fontId="3" fillId="0" borderId="0" xfId="0" applyNumberFormat="1" applyFont="1" applyAlignment="1">
      <alignment horizontal="center" vertical="top" wrapText="1"/>
    </xf>
    <xf numFmtId="14" fontId="9" fillId="0" borderId="19" xfId="0" applyNumberFormat="1" applyFont="1" applyBorder="1" applyAlignment="1">
      <alignment vertical="top"/>
    </xf>
    <xf numFmtId="0" fontId="2" fillId="0" borderId="20" xfId="0" applyNumberFormat="1" applyFont="1" applyBorder="1" applyAlignment="1">
      <alignment horizontal="center" vertical="top" wrapText="1"/>
    </xf>
    <xf numFmtId="0" fontId="2" fillId="52" borderId="0" xfId="0" applyNumberFormat="1" applyFont="1" applyFill="1" applyAlignment="1">
      <alignment horizontal="center" vertical="top" wrapText="1"/>
    </xf>
    <xf numFmtId="0" fontId="0" fillId="0" borderId="21" xfId="0" applyBorder="1" applyAlignment="1">
      <alignment vertical="top"/>
    </xf>
    <xf numFmtId="49" fontId="2" fillId="52" borderId="0" xfId="0" applyNumberFormat="1" applyFont="1" applyFill="1" applyAlignment="1">
      <alignment horizontal="center"/>
    </xf>
    <xf numFmtId="0" fontId="9" fillId="0" borderId="22" xfId="0" applyFont="1" applyBorder="1" applyAlignment="1">
      <alignment vertical="top"/>
    </xf>
    <xf numFmtId="49" fontId="2" fillId="53" borderId="0" xfId="0" applyNumberFormat="1" applyFont="1" applyFill="1" applyAlignment="1">
      <alignment horizontal="center"/>
    </xf>
    <xf numFmtId="0" fontId="12" fillId="0" borderId="21" xfId="0" applyFont="1" applyBorder="1" applyAlignment="1">
      <alignment/>
    </xf>
    <xf numFmtId="0" fontId="9" fillId="0" borderId="19" xfId="0" applyFont="1" applyBorder="1" applyAlignment="1">
      <alignment horizontal="center" vertical="top"/>
    </xf>
    <xf numFmtId="0" fontId="0" fillId="54" borderId="0" xfId="0" applyFill="1" applyAlignment="1">
      <alignment vertical="top"/>
    </xf>
    <xf numFmtId="14" fontId="0" fillId="54" borderId="0" xfId="0" applyNumberFormat="1" applyFill="1" applyAlignment="1">
      <alignment vertical="top"/>
    </xf>
    <xf numFmtId="0" fontId="3" fillId="54" borderId="19" xfId="0" applyNumberFormat="1" applyFont="1" applyFill="1" applyBorder="1" applyAlignment="1">
      <alignment horizontal="center" vertical="top"/>
    </xf>
    <xf numFmtId="0" fontId="12" fillId="54" borderId="0" xfId="0" applyFont="1" applyFill="1" applyAlignment="1">
      <alignment/>
    </xf>
    <xf numFmtId="0" fontId="0" fillId="54" borderId="20" xfId="0" applyFill="1" applyBorder="1" applyAlignment="1">
      <alignment vertical="top"/>
    </xf>
    <xf numFmtId="0" fontId="0" fillId="54" borderId="0" xfId="0" applyFill="1" applyAlignment="1">
      <alignment/>
    </xf>
    <xf numFmtId="14" fontId="0" fillId="54" borderId="0" xfId="0" applyNumberFormat="1" applyFill="1" applyAlignment="1">
      <alignment/>
    </xf>
    <xf numFmtId="0" fontId="3" fillId="54" borderId="19" xfId="0" applyNumberFormat="1" applyFont="1" applyFill="1" applyBorder="1" applyAlignment="1">
      <alignment horizontal="center" vertical="top"/>
    </xf>
    <xf numFmtId="14" fontId="13" fillId="54" borderId="0" xfId="0" applyNumberFormat="1" applyFont="1" applyFill="1" applyAlignment="1">
      <alignment vertical="top"/>
    </xf>
    <xf numFmtId="0" fontId="13" fillId="54" borderId="0" xfId="0" applyFont="1" applyFill="1" applyAlignment="1">
      <alignment vertical="top"/>
    </xf>
    <xf numFmtId="14" fontId="13" fillId="54" borderId="0" xfId="84" applyNumberFormat="1" applyFont="1" applyFill="1">
      <alignment vertical="top"/>
      <protection/>
    </xf>
    <xf numFmtId="0" fontId="13" fillId="54" borderId="0" xfId="84" applyFont="1" applyFill="1">
      <alignment vertical="top"/>
      <protection/>
    </xf>
    <xf numFmtId="0" fontId="0" fillId="54" borderId="19" xfId="0" applyFill="1" applyBorder="1" applyAlignment="1">
      <alignment vertical="top"/>
    </xf>
    <xf numFmtId="0" fontId="0" fillId="0" borderId="0" xfId="0" applyFill="1" applyAlignment="1">
      <alignment/>
    </xf>
    <xf numFmtId="0" fontId="13" fillId="54" borderId="0" xfId="84" applyFont="1" applyFill="1" applyAlignment="1">
      <alignment/>
      <protection/>
    </xf>
    <xf numFmtId="175" fontId="13" fillId="54" borderId="0" xfId="84" applyNumberFormat="1" applyFont="1" applyFill="1">
      <alignment vertical="top"/>
      <protection/>
    </xf>
    <xf numFmtId="0" fontId="31" fillId="54" borderId="23" xfId="84" applyNumberFormat="1" applyFont="1" applyFill="1" applyBorder="1" applyAlignment="1">
      <alignment horizontal="center" vertical="top"/>
      <protection/>
    </xf>
    <xf numFmtId="0" fontId="72" fillId="54" borderId="19" xfId="0" applyFont="1" applyFill="1" applyBorder="1" applyAlignment="1">
      <alignment horizontal="center"/>
    </xf>
    <xf numFmtId="0" fontId="72" fillId="54" borderId="19" xfId="0" applyNumberFormat="1" applyFont="1" applyFill="1" applyBorder="1" applyAlignment="1" quotePrefix="1">
      <alignment horizontal="center"/>
    </xf>
    <xf numFmtId="0" fontId="72" fillId="54" borderId="19" xfId="0" applyNumberFormat="1" applyFont="1" applyFill="1" applyBorder="1" applyAlignment="1">
      <alignment horizontal="center"/>
    </xf>
    <xf numFmtId="0" fontId="31" fillId="54" borderId="19" xfId="0" applyFont="1" applyFill="1" applyBorder="1" applyAlignment="1">
      <alignment horizontal="center"/>
    </xf>
    <xf numFmtId="0" fontId="31" fillId="54" borderId="19" xfId="0" applyNumberFormat="1" applyFont="1" applyFill="1" applyBorder="1" applyAlignment="1" quotePrefix="1">
      <alignment horizontal="center"/>
    </xf>
    <xf numFmtId="0" fontId="0" fillId="54" borderId="0" xfId="0" applyFont="1" applyFill="1" applyAlignment="1">
      <alignment vertical="top"/>
    </xf>
    <xf numFmtId="0" fontId="31" fillId="54" borderId="0" xfId="0" applyNumberFormat="1" applyFont="1" applyFill="1" applyAlignment="1">
      <alignment horizontal="center" vertical="center"/>
    </xf>
    <xf numFmtId="0" fontId="2" fillId="54" borderId="19" xfId="0" applyNumberFormat="1" applyFont="1" applyFill="1" applyBorder="1" applyAlignment="1">
      <alignment horizontal="center" vertical="top" wrapText="1"/>
    </xf>
    <xf numFmtId="0" fontId="12" fillId="54" borderId="21" xfId="0" applyFont="1" applyFill="1" applyBorder="1" applyAlignment="1">
      <alignment/>
    </xf>
    <xf numFmtId="0" fontId="33" fillId="54" borderId="19" xfId="0" applyFont="1" applyFill="1" applyBorder="1" applyAlignment="1">
      <alignment horizontal="left"/>
    </xf>
    <xf numFmtId="0" fontId="33" fillId="54" borderId="19" xfId="0" applyFont="1" applyFill="1" applyBorder="1" applyAlignment="1">
      <alignment horizontal="center"/>
    </xf>
    <xf numFmtId="14" fontId="33" fillId="54" borderId="19" xfId="0" applyNumberFormat="1" applyFont="1" applyFill="1" applyBorder="1" applyAlignment="1">
      <alignment/>
    </xf>
    <xf numFmtId="0" fontId="33" fillId="54" borderId="19" xfId="0" applyFont="1" applyFill="1" applyBorder="1" applyAlignment="1" quotePrefix="1">
      <alignment horizontal="center"/>
    </xf>
    <xf numFmtId="14" fontId="33" fillId="54" borderId="19" xfId="0" applyNumberFormat="1" applyFont="1" applyFill="1" applyBorder="1" applyAlignment="1">
      <alignment horizontal="center"/>
    </xf>
    <xf numFmtId="1" fontId="33" fillId="54" borderId="19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vertical="top"/>
    </xf>
    <xf numFmtId="0" fontId="31" fillId="54" borderId="24" xfId="84" applyNumberFormat="1" applyFont="1" applyFill="1" applyBorder="1" applyAlignment="1">
      <alignment horizontal="center" vertical="top"/>
      <protection/>
    </xf>
    <xf numFmtId="0" fontId="73" fillId="54" borderId="0" xfId="0" applyFont="1" applyFill="1" applyAlignment="1">
      <alignment/>
    </xf>
    <xf numFmtId="0" fontId="0" fillId="54" borderId="19" xfId="0" applyFill="1" applyBorder="1" applyAlignment="1">
      <alignment/>
    </xf>
    <xf numFmtId="0" fontId="0" fillId="54" borderId="0" xfId="0" applyFill="1" applyAlignment="1">
      <alignment vertical="top"/>
    </xf>
    <xf numFmtId="0" fontId="3" fillId="54" borderId="19" xfId="0" applyNumberFormat="1" applyFont="1" applyFill="1" applyBorder="1" applyAlignment="1">
      <alignment horizontal="center" vertical="top"/>
    </xf>
    <xf numFmtId="0" fontId="3" fillId="54" borderId="19" xfId="0" applyNumberFormat="1" applyFont="1" applyFill="1" applyBorder="1" applyAlignment="1">
      <alignment horizontal="center" vertical="top" wrapText="1"/>
    </xf>
    <xf numFmtId="0" fontId="31" fillId="54" borderId="0" xfId="84" applyNumberFormat="1" applyFont="1" applyFill="1" applyAlignment="1">
      <alignment horizontal="center" vertical="center"/>
      <protection/>
    </xf>
    <xf numFmtId="0" fontId="13" fillId="54" borderId="19" xfId="0" applyFont="1" applyFill="1" applyBorder="1" applyAlignment="1">
      <alignment/>
    </xf>
    <xf numFmtId="0" fontId="35" fillId="0" borderId="19" xfId="91" applyFont="1" applyFill="1" applyBorder="1" applyAlignment="1">
      <alignment horizontal="left" vertical="center"/>
      <protection/>
    </xf>
    <xf numFmtId="0" fontId="13" fillId="54" borderId="0" xfId="89" applyFill="1" applyAlignment="1">
      <alignment/>
    </xf>
    <xf numFmtId="0" fontId="31" fillId="54" borderId="23" xfId="0" applyNumberFormat="1" applyFont="1" applyFill="1" applyBorder="1" applyAlignment="1">
      <alignment horizontal="center"/>
    </xf>
    <xf numFmtId="49" fontId="31" fillId="54" borderId="23" xfId="0" applyNumberFormat="1" applyFont="1" applyFill="1" applyBorder="1" applyAlignment="1">
      <alignment horizontal="center"/>
    </xf>
    <xf numFmtId="0" fontId="31" fillId="54" borderId="23" xfId="0" applyNumberFormat="1" applyFont="1" applyFill="1" applyBorder="1" applyAlignment="1">
      <alignment horizontal="center" vertical="top"/>
    </xf>
    <xf numFmtId="0" fontId="13" fillId="54" borderId="0" xfId="0" applyFont="1" applyFill="1" applyAlignment="1">
      <alignment/>
    </xf>
    <xf numFmtId="0" fontId="36" fillId="54" borderId="0" xfId="0" applyFont="1" applyFill="1" applyAlignment="1">
      <alignment/>
    </xf>
    <xf numFmtId="0" fontId="0" fillId="54" borderId="19" xfId="0" applyFont="1" applyFill="1" applyBorder="1" applyAlignment="1">
      <alignment horizontal="center"/>
    </xf>
    <xf numFmtId="14" fontId="31" fillId="54" borderId="19" xfId="0" applyNumberFormat="1" applyFont="1" applyFill="1" applyBorder="1" applyAlignment="1">
      <alignment horizontal="center"/>
    </xf>
    <xf numFmtId="0" fontId="0" fillId="54" borderId="0" xfId="0" applyFill="1" applyAlignment="1">
      <alignment horizontal="center"/>
    </xf>
    <xf numFmtId="0" fontId="4" fillId="52" borderId="21" xfId="0" applyFont="1" applyFill="1" applyBorder="1" applyAlignment="1">
      <alignment vertical="top"/>
    </xf>
    <xf numFmtId="0" fontId="4" fillId="52" borderId="0" xfId="0" applyFont="1" applyFill="1" applyAlignment="1">
      <alignment vertical="top"/>
    </xf>
    <xf numFmtId="0" fontId="4" fillId="52" borderId="19" xfId="0" applyNumberFormat="1" applyFont="1" applyFill="1" applyBorder="1" applyAlignment="1">
      <alignment horizontal="center" vertical="top"/>
    </xf>
    <xf numFmtId="0" fontId="33" fillId="52" borderId="0" xfId="0" applyNumberFormat="1" applyFont="1" applyFill="1" applyAlignment="1" quotePrefix="1">
      <alignment horizontal="center" vertical="top"/>
    </xf>
    <xf numFmtId="0" fontId="33" fillId="52" borderId="0" xfId="0" applyNumberFormat="1" applyFont="1" applyFill="1" applyAlignment="1" quotePrefix="1">
      <alignment horizontal="left" vertical="top"/>
    </xf>
    <xf numFmtId="0" fontId="3" fillId="0" borderId="19" xfId="0" applyNumberFormat="1" applyFont="1" applyBorder="1" applyAlignment="1">
      <alignment horizontal="center" vertical="top"/>
    </xf>
    <xf numFmtId="0" fontId="37" fillId="54" borderId="25" xfId="0" applyNumberFormat="1" applyFont="1" applyFill="1" applyBorder="1" applyAlignment="1">
      <alignment horizontal="left" vertical="center"/>
    </xf>
    <xf numFmtId="0" fontId="37" fillId="54" borderId="25" xfId="0" applyNumberFormat="1" applyFont="1" applyFill="1" applyBorder="1" applyAlignment="1">
      <alignment horizontal="center" vertical="center"/>
    </xf>
    <xf numFmtId="14" fontId="37" fillId="54" borderId="25" xfId="0" applyNumberFormat="1" applyFont="1" applyFill="1" applyBorder="1" applyAlignment="1">
      <alignment horizontal="center" vertical="center"/>
    </xf>
    <xf numFmtId="0" fontId="37" fillId="54" borderId="25" xfId="0" applyNumberFormat="1" applyFont="1" applyFill="1" applyBorder="1" applyAlignment="1">
      <alignment wrapText="1"/>
    </xf>
    <xf numFmtId="0" fontId="37" fillId="54" borderId="25" xfId="0" applyNumberFormat="1" applyFont="1" applyFill="1" applyBorder="1" applyAlignment="1">
      <alignment horizontal="center"/>
    </xf>
    <xf numFmtId="14" fontId="37" fillId="54" borderId="25" xfId="0" applyNumberFormat="1" applyFont="1" applyFill="1" applyBorder="1" applyAlignment="1">
      <alignment horizontal="center" wrapText="1"/>
    </xf>
    <xf numFmtId="0" fontId="31" fillId="54" borderId="23" xfId="0" applyNumberFormat="1" applyFont="1" applyFill="1" applyBorder="1" applyAlignment="1">
      <alignment horizontal="left" vertical="center"/>
    </xf>
    <xf numFmtId="0" fontId="31" fillId="54" borderId="26" xfId="0" applyNumberFormat="1" applyFont="1" applyFill="1" applyBorder="1" applyAlignment="1">
      <alignment horizontal="center" vertical="center"/>
    </xf>
    <xf numFmtId="0" fontId="31" fillId="54" borderId="23" xfId="0" applyNumberFormat="1" applyFont="1" applyFill="1" applyBorder="1" applyAlignment="1">
      <alignment horizontal="center" vertical="center"/>
    </xf>
    <xf numFmtId="14" fontId="31" fillId="54" borderId="23" xfId="0" applyNumberFormat="1" applyFont="1" applyFill="1" applyBorder="1" applyAlignment="1">
      <alignment horizontal="center"/>
    </xf>
    <xf numFmtId="49" fontId="38" fillId="53" borderId="0" xfId="0" applyNumberFormat="1" applyFont="1" applyFill="1" applyAlignment="1">
      <alignment horizontal="center"/>
    </xf>
    <xf numFmtId="0" fontId="31" fillId="0" borderId="19" xfId="0" applyNumberFormat="1" applyFont="1" applyBorder="1" applyAlignment="1">
      <alignment horizontal="center" vertical="top"/>
    </xf>
    <xf numFmtId="0" fontId="31" fillId="55" borderId="19" xfId="0" applyNumberFormat="1" applyFont="1" applyFill="1" applyBorder="1" applyAlignment="1">
      <alignment horizontal="center" vertical="top"/>
    </xf>
    <xf numFmtId="0" fontId="31" fillId="0" borderId="19" xfId="0" applyNumberFormat="1" applyFont="1" applyBorder="1" applyAlignment="1">
      <alignment horizontal="center"/>
    </xf>
    <xf numFmtId="0" fontId="31" fillId="54" borderId="19" xfId="0" applyNumberFormat="1" applyFont="1" applyFill="1" applyBorder="1" applyAlignment="1">
      <alignment horizontal="center"/>
    </xf>
    <xf numFmtId="0" fontId="31" fillId="54" borderId="19" xfId="0" applyNumberFormat="1" applyFont="1" applyFill="1" applyBorder="1" applyAlignment="1">
      <alignment horizontal="center" vertical="top"/>
    </xf>
    <xf numFmtId="0" fontId="33" fillId="52" borderId="19" xfId="0" applyNumberFormat="1" applyFont="1" applyFill="1" applyBorder="1" applyAlignment="1">
      <alignment horizontal="center"/>
    </xf>
    <xf numFmtId="0" fontId="33" fillId="52" borderId="19" xfId="0" applyNumberFormat="1" applyFont="1" applyFill="1" applyBorder="1" applyAlignment="1">
      <alignment horizontal="center" vertical="top"/>
    </xf>
    <xf numFmtId="0" fontId="31" fillId="0" borderId="19" xfId="0" applyNumberFormat="1" applyFont="1" applyFill="1" applyBorder="1" applyAlignment="1">
      <alignment horizontal="center" vertical="center"/>
    </xf>
    <xf numFmtId="0" fontId="31" fillId="0" borderId="19" xfId="0" applyNumberFormat="1" applyFont="1" applyBorder="1" applyAlignment="1">
      <alignment horizontal="center" vertical="center"/>
    </xf>
    <xf numFmtId="49" fontId="31" fillId="0" borderId="19" xfId="0" applyNumberFormat="1" applyFont="1" applyBorder="1" applyAlignment="1">
      <alignment horizontal="center"/>
    </xf>
    <xf numFmtId="0" fontId="31" fillId="0" borderId="19" xfId="0" applyNumberFormat="1" applyFont="1" applyBorder="1" applyAlignment="1">
      <alignment horizontal="center" vertical="top" wrapText="1"/>
    </xf>
    <xf numFmtId="49" fontId="31" fillId="0" borderId="19" xfId="0" applyNumberFormat="1" applyFont="1" applyBorder="1" applyAlignment="1">
      <alignment horizontal="center" vertical="top" wrapText="1"/>
    </xf>
    <xf numFmtId="0" fontId="13" fillId="54" borderId="19" xfId="0" applyFont="1" applyFill="1" applyBorder="1" applyAlignment="1">
      <alignment horizontal="center"/>
    </xf>
    <xf numFmtId="14" fontId="13" fillId="54" borderId="19" xfId="0" applyNumberFormat="1" applyFont="1" applyFill="1" applyBorder="1" applyAlignment="1">
      <alignment horizontal="center"/>
    </xf>
    <xf numFmtId="0" fontId="13" fillId="54" borderId="19" xfId="0" applyNumberFormat="1" applyFont="1" applyFill="1" applyBorder="1" applyAlignment="1">
      <alignment horizontal="center"/>
    </xf>
    <xf numFmtId="0" fontId="13" fillId="54" borderId="19" xfId="0" applyFont="1" applyFill="1" applyBorder="1" applyAlignment="1">
      <alignment horizontal="left"/>
    </xf>
    <xf numFmtId="0" fontId="31" fillId="0" borderId="19" xfId="0" applyNumberFormat="1" applyFont="1" applyFill="1" applyBorder="1" applyAlignment="1">
      <alignment horizontal="center"/>
    </xf>
    <xf numFmtId="49" fontId="31" fillId="55" borderId="19" xfId="0" applyNumberFormat="1" applyFont="1" applyFill="1" applyBorder="1" applyAlignment="1">
      <alignment horizontal="center"/>
    </xf>
    <xf numFmtId="0" fontId="39" fillId="0" borderId="0" xfId="0" applyFont="1" applyAlignment="1">
      <alignment/>
    </xf>
    <xf numFmtId="14" fontId="39" fillId="0" borderId="0" xfId="0" applyNumberFormat="1" applyFont="1" applyAlignment="1">
      <alignment/>
    </xf>
    <xf numFmtId="0" fontId="31" fillId="0" borderId="19" xfId="85" applyNumberFormat="1" applyFont="1" applyFill="1" applyBorder="1" applyAlignment="1" quotePrefix="1">
      <alignment horizontal="center"/>
      <protection/>
    </xf>
    <xf numFmtId="0" fontId="13" fillId="0" borderId="19" xfId="0" applyFont="1" applyFill="1" applyBorder="1" applyAlignment="1">
      <alignment vertical="top"/>
    </xf>
    <xf numFmtId="0" fontId="13" fillId="0" borderId="19" xfId="0" applyFont="1" applyBorder="1" applyAlignment="1">
      <alignment vertical="top"/>
    </xf>
    <xf numFmtId="14" fontId="13" fillId="0" borderId="19" xfId="0" applyNumberFormat="1" applyFont="1" applyFill="1" applyBorder="1" applyAlignment="1">
      <alignment vertical="top"/>
    </xf>
    <xf numFmtId="14" fontId="13" fillId="0" borderId="19" xfId="0" applyNumberFormat="1" applyFont="1" applyBorder="1" applyAlignment="1">
      <alignment vertical="top"/>
    </xf>
    <xf numFmtId="0" fontId="31" fillId="51" borderId="19" xfId="0" applyNumberFormat="1" applyFont="1" applyFill="1" applyBorder="1" applyAlignment="1">
      <alignment horizontal="center" vertical="top"/>
    </xf>
    <xf numFmtId="0" fontId="33" fillId="54" borderId="19" xfId="0" applyFont="1" applyFill="1" applyBorder="1" applyAlignment="1">
      <alignment/>
    </xf>
    <xf numFmtId="49" fontId="31" fillId="54" borderId="19" xfId="0" applyNumberFormat="1" applyFont="1" applyFill="1" applyBorder="1" applyAlignment="1">
      <alignment horizontal="center"/>
    </xf>
    <xf numFmtId="0" fontId="13" fillId="0" borderId="0" xfId="0" applyFont="1" applyFill="1" applyAlignment="1">
      <alignment vertical="top"/>
    </xf>
    <xf numFmtId="0" fontId="13" fillId="0" borderId="0" xfId="0" applyFont="1" applyAlignment="1">
      <alignment vertical="top"/>
    </xf>
    <xf numFmtId="14" fontId="13" fillId="0" borderId="0" xfId="0" applyNumberFormat="1" applyFont="1" applyFill="1" applyAlignment="1">
      <alignment vertical="top"/>
    </xf>
    <xf numFmtId="0" fontId="31" fillId="51" borderId="19" xfId="0" applyNumberFormat="1" applyFont="1" applyFill="1" applyBorder="1" applyAlignment="1">
      <alignment horizontal="center" vertical="center"/>
    </xf>
    <xf numFmtId="49" fontId="31" fillId="0" borderId="19" xfId="0" applyNumberFormat="1" applyFont="1" applyBorder="1" applyAlignment="1">
      <alignment horizontal="center" vertical="center"/>
    </xf>
    <xf numFmtId="0" fontId="31" fillId="0" borderId="0" xfId="0" applyNumberFormat="1" applyFont="1" applyAlignment="1">
      <alignment horizontal="center"/>
    </xf>
    <xf numFmtId="164" fontId="31" fillId="0" borderId="0" xfId="0" applyNumberFormat="1" applyFont="1" applyAlignment="1">
      <alignment horizontal="center"/>
    </xf>
    <xf numFmtId="0" fontId="31" fillId="0" borderId="0" xfId="0" applyNumberFormat="1" applyFont="1" applyFill="1" applyAlignment="1">
      <alignment horizontal="center" vertical="top"/>
    </xf>
    <xf numFmtId="0" fontId="31" fillId="0" borderId="22" xfId="0" applyNumberFormat="1" applyFont="1" applyFill="1" applyBorder="1" applyAlignment="1">
      <alignment horizontal="center" vertical="center"/>
    </xf>
    <xf numFmtId="0" fontId="31" fillId="54" borderId="19" xfId="0" applyNumberFormat="1" applyFont="1" applyFill="1" applyBorder="1" applyAlignment="1">
      <alignment horizontal="center" vertical="center"/>
    </xf>
    <xf numFmtId="49" fontId="31" fillId="54" borderId="22" xfId="0" applyNumberFormat="1" applyFont="1" applyFill="1" applyBorder="1" applyAlignment="1">
      <alignment horizontal="center"/>
    </xf>
    <xf numFmtId="0" fontId="31" fillId="0" borderId="19" xfId="0" applyNumberFormat="1" applyFont="1" applyBorder="1" applyAlignment="1">
      <alignment horizontal="center" wrapText="1"/>
    </xf>
    <xf numFmtId="0" fontId="31" fillId="54" borderId="22" xfId="0" applyNumberFormat="1" applyFont="1" applyFill="1" applyBorder="1" applyAlignment="1">
      <alignment horizontal="center" vertical="top"/>
    </xf>
    <xf numFmtId="0" fontId="13" fillId="54" borderId="23" xfId="0" applyFont="1" applyFill="1" applyBorder="1" applyAlignment="1">
      <alignment horizontal="center"/>
    </xf>
    <xf numFmtId="0" fontId="13" fillId="54" borderId="0" xfId="0" applyFont="1" applyFill="1" applyAlignment="1">
      <alignment horizontal="center"/>
    </xf>
    <xf numFmtId="14" fontId="13" fillId="54" borderId="23" xfId="0" applyNumberFormat="1" applyFont="1" applyFill="1" applyBorder="1" applyAlignment="1">
      <alignment horizontal="center"/>
    </xf>
    <xf numFmtId="0" fontId="13" fillId="54" borderId="20" xfId="0" applyNumberFormat="1" applyFont="1" applyFill="1" applyBorder="1" applyAlignment="1">
      <alignment horizontal="center"/>
    </xf>
    <xf numFmtId="14" fontId="13" fillId="54" borderId="0" xfId="0" applyNumberFormat="1" applyFont="1" applyFill="1" applyAlignment="1">
      <alignment/>
    </xf>
    <xf numFmtId="0" fontId="13" fillId="0" borderId="19" xfId="0" applyFont="1" applyFill="1" applyBorder="1" applyAlignment="1">
      <alignment horizontal="left"/>
    </xf>
    <xf numFmtId="0" fontId="13" fillId="0" borderId="19" xfId="0" applyFont="1" applyFill="1" applyBorder="1" applyAlignment="1">
      <alignment horizontal="center"/>
    </xf>
    <xf numFmtId="0" fontId="13" fillId="0" borderId="19" xfId="0" applyNumberFormat="1" applyFont="1" applyFill="1" applyBorder="1" applyAlignment="1">
      <alignment horizontal="center"/>
    </xf>
    <xf numFmtId="0" fontId="13" fillId="0" borderId="19" xfId="0" applyNumberFormat="1" applyFont="1" applyBorder="1" applyAlignment="1">
      <alignment horizontal="center"/>
    </xf>
    <xf numFmtId="0" fontId="13" fillId="0" borderId="27" xfId="0" applyFont="1" applyFill="1" applyBorder="1" applyAlignment="1">
      <alignment vertical="top"/>
    </xf>
    <xf numFmtId="0" fontId="13" fillId="0" borderId="27" xfId="0" applyFont="1" applyBorder="1" applyAlignment="1">
      <alignment vertical="top"/>
    </xf>
    <xf numFmtId="14" fontId="13" fillId="0" borderId="27" xfId="0" applyNumberFormat="1" applyFont="1" applyFill="1" applyBorder="1" applyAlignment="1">
      <alignment vertical="top"/>
    </xf>
    <xf numFmtId="14" fontId="13" fillId="0" borderId="22" xfId="0" applyNumberFormat="1" applyFont="1" applyBorder="1" applyAlignment="1">
      <alignment vertical="top"/>
    </xf>
    <xf numFmtId="0" fontId="31" fillId="54" borderId="19" xfId="0" applyNumberFormat="1" applyFont="1" applyFill="1" applyBorder="1" applyAlignment="1">
      <alignment horizontal="center" vertical="top" wrapText="1"/>
    </xf>
    <xf numFmtId="49" fontId="31" fillId="54" borderId="19" xfId="0" applyNumberFormat="1" applyFont="1" applyFill="1" applyBorder="1" applyAlignment="1">
      <alignment horizontal="center" vertical="top" wrapText="1"/>
    </xf>
    <xf numFmtId="0" fontId="31" fillId="51" borderId="23" xfId="0" applyNumberFormat="1" applyFont="1" applyFill="1" applyBorder="1" applyAlignment="1">
      <alignment horizontal="center" vertical="top"/>
    </xf>
    <xf numFmtId="49" fontId="31" fillId="0" borderId="23" xfId="0" applyNumberFormat="1" applyFont="1" applyBorder="1" applyAlignment="1">
      <alignment horizontal="center"/>
    </xf>
    <xf numFmtId="0" fontId="31" fillId="51" borderId="20" xfId="0" applyNumberFormat="1" applyFont="1" applyFill="1" applyBorder="1" applyAlignment="1">
      <alignment horizontal="center" vertical="top"/>
    </xf>
    <xf numFmtId="49" fontId="31" fillId="0" borderId="20" xfId="0" applyNumberFormat="1" applyFont="1" applyBorder="1" applyAlignment="1">
      <alignment horizontal="center"/>
    </xf>
    <xf numFmtId="0" fontId="31" fillId="0" borderId="23" xfId="0" applyNumberFormat="1" applyFont="1" applyBorder="1" applyAlignment="1">
      <alignment horizontal="center"/>
    </xf>
    <xf numFmtId="0" fontId="31" fillId="0" borderId="20" xfId="0" applyNumberFormat="1" applyFont="1" applyBorder="1" applyAlignment="1">
      <alignment horizontal="center"/>
    </xf>
    <xf numFmtId="0" fontId="13" fillId="0" borderId="23" xfId="0" applyFont="1" applyFill="1" applyBorder="1" applyAlignment="1">
      <alignment vertical="top"/>
    </xf>
    <xf numFmtId="0" fontId="13" fillId="0" borderId="23" xfId="0" applyFont="1" applyBorder="1" applyAlignment="1">
      <alignment vertical="top"/>
    </xf>
    <xf numFmtId="14" fontId="13" fillId="0" borderId="23" xfId="0" applyNumberFormat="1" applyFont="1" applyFill="1" applyBorder="1" applyAlignment="1">
      <alignment vertical="top"/>
    </xf>
    <xf numFmtId="14" fontId="13" fillId="0" borderId="23" xfId="0" applyNumberFormat="1" applyFont="1" applyBorder="1" applyAlignment="1">
      <alignment vertical="top"/>
    </xf>
    <xf numFmtId="0" fontId="13" fillId="54" borderId="28" xfId="0" applyFont="1" applyFill="1" applyBorder="1" applyAlignment="1">
      <alignment vertical="top"/>
    </xf>
    <xf numFmtId="0" fontId="13" fillId="54" borderId="23" xfId="0" applyFont="1" applyFill="1" applyBorder="1" applyAlignment="1">
      <alignment vertical="top"/>
    </xf>
    <xf numFmtId="14" fontId="13" fillId="54" borderId="23" xfId="0" applyNumberFormat="1" applyFont="1" applyFill="1" applyBorder="1" applyAlignment="1">
      <alignment vertical="top"/>
    </xf>
    <xf numFmtId="0" fontId="13" fillId="0" borderId="20" xfId="0" applyFont="1" applyFill="1" applyBorder="1" applyAlignment="1">
      <alignment vertical="top"/>
    </xf>
    <xf numFmtId="0" fontId="13" fillId="54" borderId="20" xfId="0" applyFont="1" applyFill="1" applyBorder="1" applyAlignment="1">
      <alignment vertical="top"/>
    </xf>
    <xf numFmtId="14" fontId="13" fillId="0" borderId="0" xfId="0" applyNumberFormat="1" applyFont="1" applyAlignment="1">
      <alignment vertical="top"/>
    </xf>
    <xf numFmtId="0" fontId="13" fillId="54" borderId="0" xfId="0" applyFont="1" applyFill="1" applyBorder="1" applyAlignment="1">
      <alignment vertical="top"/>
    </xf>
    <xf numFmtId="0" fontId="40" fillId="54" borderId="0" xfId="0" applyFont="1" applyFill="1" applyAlignment="1">
      <alignment/>
    </xf>
    <xf numFmtId="0" fontId="31" fillId="51" borderId="0" xfId="0" applyNumberFormat="1" applyFont="1" applyFill="1" applyAlignment="1">
      <alignment horizontal="center" vertical="top"/>
    </xf>
    <xf numFmtId="0" fontId="31" fillId="0" borderId="0" xfId="0" applyNumberFormat="1" applyFont="1" applyAlignment="1">
      <alignment horizontal="center" vertical="top"/>
    </xf>
    <xf numFmtId="0" fontId="41" fillId="54" borderId="29" xfId="86" applyFont="1" applyFill="1" applyBorder="1">
      <alignment/>
      <protection/>
    </xf>
    <xf numFmtId="14" fontId="41" fillId="54" borderId="29" xfId="86" applyNumberFormat="1" applyFont="1" applyFill="1" applyBorder="1">
      <alignment/>
      <protection/>
    </xf>
    <xf numFmtId="0" fontId="13" fillId="54" borderId="0" xfId="89" applyFont="1" applyFill="1" applyAlignment="1">
      <alignment/>
    </xf>
    <xf numFmtId="49" fontId="31" fillId="0" borderId="0" xfId="0" applyNumberFormat="1" applyFont="1" applyAlignment="1">
      <alignment horizontal="center"/>
    </xf>
    <xf numFmtId="14" fontId="41" fillId="0" borderId="0" xfId="0" applyNumberFormat="1" applyFont="1" applyAlignment="1">
      <alignment/>
    </xf>
    <xf numFmtId="0" fontId="41" fillId="0" borderId="0" xfId="0" applyFont="1" applyAlignment="1">
      <alignment/>
    </xf>
    <xf numFmtId="0" fontId="31" fillId="0" borderId="0" xfId="0" applyNumberFormat="1" applyFont="1" applyAlignment="1">
      <alignment horizontal="center" vertical="center"/>
    </xf>
    <xf numFmtId="0" fontId="42" fillId="54" borderId="0" xfId="0" applyFont="1" applyFill="1" applyAlignment="1">
      <alignment/>
    </xf>
    <xf numFmtId="14" fontId="42" fillId="54" borderId="0" xfId="0" applyNumberFormat="1" applyFont="1" applyFill="1" applyAlignment="1">
      <alignment/>
    </xf>
    <xf numFmtId="0" fontId="34" fillId="54" borderId="0" xfId="87" applyNumberFormat="1" applyFont="1" applyFill="1" applyBorder="1">
      <alignment/>
      <protection/>
    </xf>
    <xf numFmtId="0" fontId="13" fillId="54" borderId="0" xfId="0" applyFont="1" applyFill="1" applyBorder="1" applyAlignment="1">
      <alignment/>
    </xf>
    <xf numFmtId="14" fontId="13" fillId="54" borderId="19" xfId="0" applyNumberFormat="1" applyFont="1" applyFill="1" applyBorder="1" applyAlignment="1">
      <alignment/>
    </xf>
    <xf numFmtId="0" fontId="31" fillId="54" borderId="19" xfId="0" applyFont="1" applyFill="1" applyBorder="1" applyAlignment="1">
      <alignment horizontal="center" vertical="top"/>
    </xf>
    <xf numFmtId="0" fontId="13" fillId="0" borderId="0" xfId="0" applyFont="1" applyAlignment="1">
      <alignment/>
    </xf>
    <xf numFmtId="0" fontId="13" fillId="54" borderId="0" xfId="0" applyFont="1" applyFill="1" applyAlignment="1">
      <alignment vertical="top"/>
    </xf>
    <xf numFmtId="0" fontId="31" fillId="54" borderId="0" xfId="0" applyFont="1" applyFill="1" applyAlignment="1">
      <alignment/>
    </xf>
    <xf numFmtId="14" fontId="13" fillId="55" borderId="0" xfId="0" applyNumberFormat="1" applyFont="1" applyFill="1" applyAlignment="1">
      <alignment vertical="top"/>
    </xf>
    <xf numFmtId="0" fontId="13" fillId="55" borderId="0" xfId="0" applyFont="1" applyFill="1" applyAlignment="1">
      <alignment vertical="top"/>
    </xf>
    <xf numFmtId="0" fontId="13" fillId="0" borderId="22" xfId="0" applyFont="1" applyBorder="1" applyAlignment="1">
      <alignment vertical="top"/>
    </xf>
    <xf numFmtId="14" fontId="13" fillId="0" borderId="0" xfId="0" applyNumberFormat="1" applyFont="1" applyAlignment="1">
      <alignment/>
    </xf>
    <xf numFmtId="14" fontId="13" fillId="56" borderId="0" xfId="0" applyNumberFormat="1" applyFont="1" applyFill="1" applyAlignment="1">
      <alignment vertical="top"/>
    </xf>
    <xf numFmtId="0" fontId="13" fillId="56" borderId="0" xfId="0" applyFont="1" applyFill="1" applyAlignment="1">
      <alignment vertical="top"/>
    </xf>
    <xf numFmtId="0" fontId="31" fillId="57" borderId="0" xfId="0" applyNumberFormat="1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49" fontId="38" fillId="52" borderId="19" xfId="0" applyNumberFormat="1" applyFont="1" applyFill="1" applyBorder="1" applyAlignment="1">
      <alignment horizontal="center"/>
    </xf>
    <xf numFmtId="49" fontId="38" fillId="52" borderId="30" xfId="0" applyNumberFormat="1" applyFont="1" applyFill="1" applyBorder="1" applyAlignment="1">
      <alignment horizontal="center"/>
    </xf>
    <xf numFmtId="49" fontId="38" fillId="58" borderId="0" xfId="0" applyNumberFormat="1" applyFont="1" applyFill="1" applyAlignment="1">
      <alignment horizontal="center"/>
    </xf>
    <xf numFmtId="0" fontId="38" fillId="58" borderId="0" xfId="0" applyNumberFormat="1" applyFont="1" applyFill="1" applyAlignment="1">
      <alignment horizontal="center"/>
    </xf>
    <xf numFmtId="0" fontId="31" fillId="59" borderId="19" xfId="0" applyNumberFormat="1" applyFont="1" applyFill="1" applyBorder="1" applyAlignment="1">
      <alignment horizontal="center" vertical="top"/>
    </xf>
    <xf numFmtId="0" fontId="33" fillId="52" borderId="22" xfId="0" applyNumberFormat="1" applyFont="1" applyFill="1" applyBorder="1" applyAlignment="1">
      <alignment horizontal="center" vertical="top"/>
    </xf>
    <xf numFmtId="0" fontId="13" fillId="0" borderId="0" xfId="0" applyNumberFormat="1" applyFont="1" applyAlignment="1">
      <alignment/>
    </xf>
    <xf numFmtId="0" fontId="31" fillId="0" borderId="19" xfId="0" applyNumberFormat="1" applyFont="1" applyFill="1" applyBorder="1" applyAlignment="1">
      <alignment horizontal="center" vertical="top"/>
    </xf>
    <xf numFmtId="0" fontId="31" fillId="0" borderId="30" xfId="0" applyNumberFormat="1" applyFont="1" applyFill="1" applyBorder="1" applyAlignment="1">
      <alignment horizontal="center" vertical="top"/>
    </xf>
    <xf numFmtId="0" fontId="31" fillId="60" borderId="30" xfId="0" applyNumberFormat="1" applyFont="1" applyFill="1" applyBorder="1" applyAlignment="1">
      <alignment horizontal="center" vertical="top"/>
    </xf>
    <xf numFmtId="0" fontId="31" fillId="51" borderId="22" xfId="0" applyNumberFormat="1" applyFont="1" applyFill="1" applyBorder="1" applyAlignment="1">
      <alignment horizontal="center" vertical="top"/>
    </xf>
    <xf numFmtId="0" fontId="31" fillId="60" borderId="19" xfId="0" applyNumberFormat="1" applyFont="1" applyFill="1" applyBorder="1" applyAlignment="1">
      <alignment horizontal="center" vertical="top"/>
    </xf>
    <xf numFmtId="0" fontId="31" fillId="54" borderId="30" xfId="0" applyNumberFormat="1" applyFont="1" applyFill="1" applyBorder="1" applyAlignment="1">
      <alignment horizontal="center" vertical="top"/>
    </xf>
    <xf numFmtId="49" fontId="31" fillId="0" borderId="22" xfId="0" applyNumberFormat="1" applyFont="1" applyFill="1" applyBorder="1" applyAlignment="1">
      <alignment horizontal="center"/>
    </xf>
    <xf numFmtId="49" fontId="31" fillId="0" borderId="19" xfId="0" applyNumberFormat="1" applyFont="1" applyBorder="1" applyAlignment="1">
      <alignment horizontal="center" wrapText="1"/>
    </xf>
    <xf numFmtId="49" fontId="31" fillId="54" borderId="19" xfId="0" applyNumberFormat="1" applyFont="1" applyFill="1" applyBorder="1" applyAlignment="1">
      <alignment horizontal="center" vertical="center"/>
    </xf>
    <xf numFmtId="0" fontId="31" fillId="55" borderId="19" xfId="0" applyNumberFormat="1" applyFont="1" applyFill="1" applyBorder="1" applyAlignment="1">
      <alignment horizontal="center" vertical="center"/>
    </xf>
    <xf numFmtId="0" fontId="31" fillId="55" borderId="22" xfId="0" applyNumberFormat="1" applyFont="1" applyFill="1" applyBorder="1" applyAlignment="1">
      <alignment horizontal="center" vertical="top"/>
    </xf>
    <xf numFmtId="0" fontId="31" fillId="61" borderId="19" xfId="0" applyNumberFormat="1" applyFont="1" applyFill="1" applyBorder="1" applyAlignment="1">
      <alignment horizontal="center" vertical="center"/>
    </xf>
    <xf numFmtId="0" fontId="31" fillId="54" borderId="19" xfId="85" applyFont="1" applyFill="1" applyBorder="1" applyAlignment="1">
      <alignment horizontal="center"/>
      <protection/>
    </xf>
    <xf numFmtId="0" fontId="31" fillId="54" borderId="19" xfId="85" applyNumberFormat="1" applyFont="1" applyFill="1" applyBorder="1" applyAlignment="1" quotePrefix="1">
      <alignment horizontal="center"/>
      <protection/>
    </xf>
    <xf numFmtId="14" fontId="13" fillId="54" borderId="22" xfId="0" applyNumberFormat="1" applyFont="1" applyFill="1" applyBorder="1" applyAlignment="1">
      <alignment vertical="top"/>
    </xf>
    <xf numFmtId="0" fontId="13" fillId="0" borderId="22" xfId="0" applyFont="1" applyFill="1" applyBorder="1" applyAlignment="1">
      <alignment horizontal="center"/>
    </xf>
    <xf numFmtId="0" fontId="31" fillId="62" borderId="19" xfId="0" applyNumberFormat="1" applyFont="1" applyFill="1" applyBorder="1" applyAlignment="1">
      <alignment horizontal="center" vertical="top"/>
    </xf>
    <xf numFmtId="0" fontId="31" fillId="0" borderId="22" xfId="0" applyNumberFormat="1" applyFont="1" applyFill="1" applyBorder="1" applyAlignment="1">
      <alignment horizontal="center" vertical="top"/>
    </xf>
    <xf numFmtId="49" fontId="31" fillId="0" borderId="23" xfId="0" applyNumberFormat="1" applyFont="1" applyFill="1" applyBorder="1" applyAlignment="1">
      <alignment horizontal="center"/>
    </xf>
    <xf numFmtId="0" fontId="31" fillId="0" borderId="19" xfId="0" applyFont="1" applyBorder="1" applyAlignment="1">
      <alignment horizontal="center" vertical="top"/>
    </xf>
    <xf numFmtId="0" fontId="31" fillId="0" borderId="30" xfId="0" applyNumberFormat="1" applyFont="1" applyBorder="1" applyAlignment="1">
      <alignment horizontal="center" vertical="top"/>
    </xf>
    <xf numFmtId="0" fontId="33" fillId="54" borderId="19" xfId="0" applyNumberFormat="1" applyFont="1" applyFill="1" applyBorder="1" applyAlignment="1">
      <alignment horizontal="center"/>
    </xf>
    <xf numFmtId="49" fontId="33" fillId="54" borderId="22" xfId="0" applyNumberFormat="1" applyFont="1" applyFill="1" applyBorder="1" applyAlignment="1">
      <alignment horizontal="center"/>
    </xf>
    <xf numFmtId="0" fontId="33" fillId="54" borderId="19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Alignment="1">
      <alignment horizontal="center"/>
    </xf>
    <xf numFmtId="0" fontId="31" fillId="59" borderId="30" xfId="0" applyNumberFormat="1" applyFont="1" applyFill="1" applyBorder="1" applyAlignment="1">
      <alignment horizontal="center" vertical="center"/>
    </xf>
    <xf numFmtId="0" fontId="31" fillId="0" borderId="0" xfId="0" applyNumberFormat="1" applyFont="1" applyAlignment="1">
      <alignment horizontal="center" wrapText="1"/>
    </xf>
    <xf numFmtId="0" fontId="31" fillId="0" borderId="0" xfId="0" applyFont="1" applyAlignment="1">
      <alignment/>
    </xf>
    <xf numFmtId="0" fontId="13" fillId="54" borderId="19" xfId="0" applyFont="1" applyFill="1" applyBorder="1" applyAlignment="1">
      <alignment vertical="top"/>
    </xf>
    <xf numFmtId="14" fontId="13" fillId="54" borderId="19" xfId="0" applyNumberFormat="1" applyFont="1" applyFill="1" applyBorder="1" applyAlignment="1">
      <alignment vertical="top"/>
    </xf>
    <xf numFmtId="0" fontId="13" fillId="54" borderId="31" xfId="0" applyFont="1" applyFill="1" applyBorder="1" applyAlignment="1">
      <alignment vertical="top"/>
    </xf>
    <xf numFmtId="0" fontId="31" fillId="0" borderId="0" xfId="0" applyFont="1" applyAlignment="1">
      <alignment horizontal="center" vertical="top"/>
    </xf>
    <xf numFmtId="0" fontId="31" fillId="0" borderId="0" xfId="0" applyNumberFormat="1" applyFont="1" applyFill="1" applyAlignment="1">
      <alignment horizontal="center" vertical="center"/>
    </xf>
    <xf numFmtId="0" fontId="31" fillId="0" borderId="23" xfId="0" applyNumberFormat="1" applyFont="1" applyFill="1" applyBorder="1" applyAlignment="1">
      <alignment horizontal="center" vertical="center"/>
    </xf>
    <xf numFmtId="0" fontId="74" fillId="54" borderId="0" xfId="0" applyFont="1" applyFill="1" applyAlignment="1">
      <alignment/>
    </xf>
    <xf numFmtId="0" fontId="31" fillId="54" borderId="23" xfId="90" applyNumberFormat="1" applyFont="1" applyFill="1" applyBorder="1" applyAlignment="1">
      <alignment/>
    </xf>
    <xf numFmtId="0" fontId="31" fillId="54" borderId="23" xfId="90" applyNumberFormat="1" applyFont="1" applyFill="1" applyBorder="1" applyAlignment="1">
      <alignment horizontal="center"/>
    </xf>
    <xf numFmtId="0" fontId="44" fillId="54" borderId="32" xfId="90" applyNumberFormat="1" applyFont="1" applyFill="1" applyBorder="1" applyAlignment="1">
      <alignment/>
    </xf>
    <xf numFmtId="0" fontId="44" fillId="54" borderId="33" xfId="90" applyNumberFormat="1" applyFont="1" applyFill="1" applyBorder="1" applyAlignment="1">
      <alignment/>
    </xf>
    <xf numFmtId="14" fontId="0" fillId="54" borderId="0" xfId="0" applyNumberFormat="1" applyFill="1" applyAlignment="1">
      <alignment horizontal="center"/>
    </xf>
    <xf numFmtId="0" fontId="0" fillId="0" borderId="0" xfId="0" applyAlignment="1">
      <alignment vertical="top"/>
    </xf>
    <xf numFmtId="0" fontId="4" fillId="54" borderId="19" xfId="0" applyNumberFormat="1" applyFont="1" applyFill="1" applyBorder="1" applyAlignment="1">
      <alignment horizontal="center" vertical="top"/>
    </xf>
    <xf numFmtId="0" fontId="4" fillId="54" borderId="19" xfId="0" applyNumberFormat="1" applyFont="1" applyFill="1" applyBorder="1" applyAlignment="1">
      <alignment horizontal="center"/>
    </xf>
    <xf numFmtId="0" fontId="0" fillId="54" borderId="0" xfId="0" applyNumberFormat="1" applyFill="1" applyAlignment="1" quotePrefix="1">
      <alignment horizontal="center"/>
    </xf>
    <xf numFmtId="0" fontId="4" fillId="54" borderId="19" xfId="0" applyNumberFormat="1" applyFont="1" applyFill="1" applyBorder="1" applyAlignment="1">
      <alignment horizontal="left"/>
    </xf>
    <xf numFmtId="0" fontId="75" fillId="54" borderId="19" xfId="0" applyFont="1" applyFill="1" applyBorder="1" applyAlignment="1">
      <alignment vertical="top"/>
    </xf>
    <xf numFmtId="0" fontId="75" fillId="54" borderId="19" xfId="0" applyNumberFormat="1" applyFont="1" applyFill="1" applyBorder="1" applyAlignment="1">
      <alignment horizontal="center" vertical="top"/>
    </xf>
    <xf numFmtId="0" fontId="75" fillId="54" borderId="19" xfId="0" applyNumberFormat="1" applyFont="1" applyFill="1" applyBorder="1" applyAlignment="1">
      <alignment horizontal="center"/>
    </xf>
    <xf numFmtId="0" fontId="75" fillId="54" borderId="22" xfId="0" applyNumberFormat="1" applyFont="1" applyFill="1" applyBorder="1" applyAlignment="1">
      <alignment horizontal="center" vertical="top"/>
    </xf>
    <xf numFmtId="0" fontId="76" fillId="54" borderId="0" xfId="0" applyNumberFormat="1" applyFont="1" applyFill="1" applyAlignment="1" quotePrefix="1">
      <alignment/>
    </xf>
    <xf numFmtId="0" fontId="75" fillId="54" borderId="22" xfId="0" applyNumberFormat="1" applyFont="1" applyFill="1" applyBorder="1" applyAlignment="1">
      <alignment horizontal="center"/>
    </xf>
    <xf numFmtId="0" fontId="4" fillId="54" borderId="0" xfId="0" applyFont="1" applyFill="1" applyAlignment="1">
      <alignment vertical="top"/>
    </xf>
    <xf numFmtId="14" fontId="4" fillId="54" borderId="0" xfId="0" applyNumberFormat="1" applyFont="1" applyFill="1" applyAlignment="1">
      <alignment vertical="top"/>
    </xf>
    <xf numFmtId="0" fontId="0" fillId="54" borderId="0" xfId="0" applyNumberFormat="1" applyFill="1" applyAlignment="1" quotePrefix="1">
      <alignment/>
    </xf>
    <xf numFmtId="0" fontId="4" fillId="54" borderId="0" xfId="0" applyFont="1" applyFill="1" applyAlignment="1">
      <alignment horizontal="left" vertical="top"/>
    </xf>
    <xf numFmtId="0" fontId="31" fillId="54" borderId="0" xfId="0" applyNumberFormat="1" applyFont="1" applyFill="1" applyAlignment="1">
      <alignment horizontal="center" vertical="top" wrapText="1"/>
    </xf>
    <xf numFmtId="49" fontId="31" fillId="54" borderId="0" xfId="0" applyNumberFormat="1" applyFont="1" applyFill="1" applyAlignment="1">
      <alignment horizontal="center" vertical="top" wrapText="1"/>
    </xf>
    <xf numFmtId="49" fontId="31" fillId="54" borderId="0" xfId="0" applyNumberFormat="1" applyFont="1" applyFill="1" applyAlignment="1">
      <alignment horizontal="center"/>
    </xf>
    <xf numFmtId="0" fontId="0" fillId="0" borderId="21" xfId="0" applyBorder="1" applyAlignment="1">
      <alignment vertical="top"/>
    </xf>
    <xf numFmtId="0" fontId="0" fillId="0" borderId="0" xfId="0" applyAlignment="1">
      <alignment/>
    </xf>
    <xf numFmtId="0" fontId="77" fillId="54" borderId="0" xfId="0" applyFont="1" applyFill="1" applyAlignment="1">
      <alignment horizontal="right" vertical="center"/>
    </xf>
    <xf numFmtId="0" fontId="13" fillId="54" borderId="0" xfId="0" applyFont="1" applyFill="1" applyAlignment="1">
      <alignment horizontal="right" vertical="center"/>
    </xf>
    <xf numFmtId="14" fontId="13" fillId="54" borderId="0" xfId="0" applyNumberFormat="1" applyFont="1" applyFill="1" applyAlignment="1">
      <alignment horizontal="right" vertical="center"/>
    </xf>
    <xf numFmtId="0" fontId="31" fillId="54" borderId="34" xfId="0" applyFont="1" applyFill="1" applyBorder="1" applyAlignment="1">
      <alignment horizontal="center" vertical="center"/>
    </xf>
    <xf numFmtId="14" fontId="13" fillId="54" borderId="0" xfId="0" applyNumberFormat="1" applyFont="1" applyFill="1" applyAlignment="1">
      <alignment horizontal="center" vertical="center"/>
    </xf>
    <xf numFmtId="0" fontId="13" fillId="54" borderId="0" xfId="0" applyFont="1" applyFill="1" applyAlignment="1">
      <alignment horizontal="center" vertical="center"/>
    </xf>
  </cellXfs>
  <cellStyles count="99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vertissement" xfId="63"/>
    <cellStyle name="Avertissement 2" xfId="64"/>
    <cellStyle name="Calcul" xfId="65"/>
    <cellStyle name="Calcul 2" xfId="66"/>
    <cellStyle name="Cellule liée" xfId="67"/>
    <cellStyle name="Cellule liée 2" xfId="68"/>
    <cellStyle name="Commentaire" xfId="69"/>
    <cellStyle name="Commentaire 2" xfId="70"/>
    <cellStyle name="Entrée" xfId="71"/>
    <cellStyle name="Entrée 2" xfId="72"/>
    <cellStyle name="Insatisfaisant" xfId="73"/>
    <cellStyle name="Insatisfaisant 2" xfId="74"/>
    <cellStyle name="Hyperlink" xfId="75"/>
    <cellStyle name="Lien hypertexte 2" xfId="76"/>
    <cellStyle name="Followed Hyperlink" xfId="77"/>
    <cellStyle name="Comma" xfId="78"/>
    <cellStyle name="Comma [0]" xfId="79"/>
    <cellStyle name="Currency" xfId="80"/>
    <cellStyle name="Currency [0]" xfId="81"/>
    <cellStyle name="Neutre" xfId="82"/>
    <cellStyle name="Neutre 2" xfId="83"/>
    <cellStyle name="Normal 2" xfId="84"/>
    <cellStyle name="Normal 3" xfId="85"/>
    <cellStyle name="Normal 4" xfId="86"/>
    <cellStyle name="Normal 5" xfId="87"/>
    <cellStyle name="Normal 6" xfId="88"/>
    <cellStyle name="Normal 7" xfId="89"/>
    <cellStyle name="Normal 8" xfId="90"/>
    <cellStyle name="Normal_DOSSARDS JEUNES ISSY 2010" xfId="91"/>
    <cellStyle name="Percent" xfId="92"/>
    <cellStyle name="Satisfaisant" xfId="93"/>
    <cellStyle name="Satisfaisant 2" xfId="94"/>
    <cellStyle name="Sortie" xfId="95"/>
    <cellStyle name="Sortie 2" xfId="96"/>
    <cellStyle name="Texte explicatif" xfId="97"/>
    <cellStyle name="Texte explicatif 2" xfId="98"/>
    <cellStyle name="Titre" xfId="99"/>
    <cellStyle name="Titre 1" xfId="100"/>
    <cellStyle name="Titre 1" xfId="101"/>
    <cellStyle name="Titre 1 2" xfId="102"/>
    <cellStyle name="Titre 2" xfId="103"/>
    <cellStyle name="Titre 2 2" xfId="104"/>
    <cellStyle name="Titre 3" xfId="105"/>
    <cellStyle name="Titre 3 2" xfId="106"/>
    <cellStyle name="Titre 4" xfId="107"/>
    <cellStyle name="Titre 4 2" xfId="108"/>
    <cellStyle name="Total" xfId="109"/>
    <cellStyle name="Total 2" xfId="110"/>
    <cellStyle name="Vérification" xfId="111"/>
    <cellStyle name="Vérification 2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CDCDCD"/>
      <rgbColor rgb="00FFFA83"/>
      <rgbColor rgb="00CADBFE"/>
      <rgbColor rgb="00F6C7D9"/>
      <rgbColor rgb="00CCCCCC"/>
      <rgbColor rgb="00DA77FE"/>
      <rgbColor rgb="00DD2067"/>
      <rgbColor rgb="00FEFDD5"/>
      <rgbColor rgb="00CCCCCC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7"/>
  <sheetViews>
    <sheetView tabSelected="1" zoomScale="75" zoomScaleNormal="75" zoomScalePageLayoutView="0" workbookViewId="0" topLeftCell="A1">
      <selection activeCell="H1" sqref="H1"/>
    </sheetView>
  </sheetViews>
  <sheetFormatPr defaultColWidth="11.19921875" defaultRowHeight="14.25"/>
  <cols>
    <col min="1" max="1" width="8.69921875" style="0" customWidth="1"/>
    <col min="2" max="2" width="19.8984375" style="0" customWidth="1"/>
    <col min="3" max="3" width="21.5" style="0" customWidth="1"/>
    <col min="4" max="4" width="15.8984375" style="0" customWidth="1"/>
    <col min="5" max="5" width="9" style="190" customWidth="1"/>
    <col min="6" max="6" width="9.09765625" style="190" customWidth="1"/>
    <col min="7" max="7" width="14.8984375" style="190" customWidth="1"/>
    <col min="8" max="8" width="11.8984375" style="190" customWidth="1"/>
    <col min="9" max="9" width="11.8984375" style="200" customWidth="1"/>
    <col min="10" max="10" width="11.8984375" style="207" customWidth="1"/>
    <col min="11" max="11" width="11.8984375" style="190" customWidth="1"/>
    <col min="12" max="12" width="14" style="109" customWidth="1"/>
    <col min="13" max="13" width="12.5" style="190" customWidth="1"/>
    <col min="14" max="14" width="11.59765625" style="190" customWidth="1"/>
    <col min="15" max="15" width="11.59765625" style="200" customWidth="1"/>
    <col min="16" max="17" width="11.59765625" style="190" customWidth="1"/>
    <col min="18" max="18" width="18.59765625" style="190" customWidth="1"/>
    <col min="19" max="19" width="9.19921875" style="0" customWidth="1"/>
    <col min="21" max="21" width="22.09765625" style="0" customWidth="1"/>
  </cols>
  <sheetData>
    <row r="1" spans="1:21" s="9" customFormat="1" ht="25.5">
      <c r="A1" s="26" t="s">
        <v>2342</v>
      </c>
      <c r="B1" s="26" t="s">
        <v>531</v>
      </c>
      <c r="C1" s="26" t="s">
        <v>1247</v>
      </c>
      <c r="D1" s="28" t="s">
        <v>532</v>
      </c>
      <c r="E1" s="201" t="s">
        <v>1325</v>
      </c>
      <c r="F1" s="202" t="s">
        <v>1249</v>
      </c>
      <c r="G1" s="203" t="s">
        <v>533</v>
      </c>
      <c r="H1" s="203" t="s">
        <v>534</v>
      </c>
      <c r="I1" s="203" t="s">
        <v>535</v>
      </c>
      <c r="J1" s="204" t="s">
        <v>536</v>
      </c>
      <c r="K1" s="203" t="s">
        <v>1248</v>
      </c>
      <c r="L1" s="203" t="s">
        <v>537</v>
      </c>
      <c r="M1" s="100" t="s">
        <v>538</v>
      </c>
      <c r="N1" s="100" t="s">
        <v>534</v>
      </c>
      <c r="O1" s="100" t="s">
        <v>535</v>
      </c>
      <c r="P1" s="100" t="s">
        <v>536</v>
      </c>
      <c r="Q1" s="100" t="s">
        <v>1248</v>
      </c>
      <c r="R1" s="100" t="s">
        <v>537</v>
      </c>
      <c r="S1" s="30" t="s">
        <v>860</v>
      </c>
      <c r="U1"/>
    </row>
    <row r="2" spans="1:19" ht="15.75">
      <c r="A2" s="27">
        <v>1</v>
      </c>
      <c r="B2" s="27" t="s">
        <v>868</v>
      </c>
      <c r="C2" s="9" t="s">
        <v>1347</v>
      </c>
      <c r="D2" s="20" t="s">
        <v>1341</v>
      </c>
      <c r="E2" s="101" t="str">
        <f aca="true" t="shared" si="0" ref="E2:E30">IF(AND(I2="M",O2="M"),"Garcons",IF(AND(I2="F",O2="F"),"Filles",IF(AND(I2="M",O2="F"),"Mixte",IF(AND(I2="F",O2="M"),"Mixte","Erreur"))))</f>
        <v>Garcons</v>
      </c>
      <c r="F2" s="205" t="s">
        <v>1253</v>
      </c>
      <c r="G2" s="20" t="s">
        <v>1335</v>
      </c>
      <c r="H2" s="20" t="s">
        <v>1342</v>
      </c>
      <c r="I2" s="32" t="s">
        <v>541</v>
      </c>
      <c r="J2" s="20">
        <v>36328</v>
      </c>
      <c r="K2" s="20" t="s">
        <v>1253</v>
      </c>
      <c r="L2" s="109" t="s">
        <v>1343</v>
      </c>
      <c r="M2" s="20" t="s">
        <v>1344</v>
      </c>
      <c r="N2" s="20" t="s">
        <v>1345</v>
      </c>
      <c r="O2" s="32" t="s">
        <v>541</v>
      </c>
      <c r="P2" s="20">
        <v>36883</v>
      </c>
      <c r="Q2" s="20" t="s">
        <v>1254</v>
      </c>
      <c r="R2" s="20" t="s">
        <v>1346</v>
      </c>
      <c r="S2" s="10"/>
    </row>
    <row r="3" spans="1:19" ht="15.75">
      <c r="A3" s="27">
        <v>2</v>
      </c>
      <c r="B3" s="27" t="s">
        <v>868</v>
      </c>
      <c r="C3" s="19" t="s">
        <v>1347</v>
      </c>
      <c r="D3" s="20" t="s">
        <v>1348</v>
      </c>
      <c r="E3" s="101" t="str">
        <f t="shared" si="0"/>
        <v>Garcons</v>
      </c>
      <c r="F3" s="205" t="s">
        <v>1253</v>
      </c>
      <c r="G3" s="20" t="s">
        <v>1349</v>
      </c>
      <c r="H3" s="20" t="s">
        <v>1064</v>
      </c>
      <c r="I3" s="32" t="s">
        <v>541</v>
      </c>
      <c r="J3" s="20">
        <v>35868</v>
      </c>
      <c r="K3" s="20" t="s">
        <v>1253</v>
      </c>
      <c r="M3" s="20" t="s">
        <v>1349</v>
      </c>
      <c r="N3" s="20" t="s">
        <v>918</v>
      </c>
      <c r="O3" s="32" t="s">
        <v>541</v>
      </c>
      <c r="P3" s="20">
        <v>36858</v>
      </c>
      <c r="Q3" s="20" t="s">
        <v>1254</v>
      </c>
      <c r="R3" s="20"/>
      <c r="S3" s="10"/>
    </row>
    <row r="4" spans="1:18" ht="14.25">
      <c r="A4" s="27">
        <v>3</v>
      </c>
      <c r="B4" s="27" t="s">
        <v>868</v>
      </c>
      <c r="C4" s="19" t="s">
        <v>391</v>
      </c>
      <c r="D4" s="2" t="s">
        <v>561</v>
      </c>
      <c r="E4" s="101" t="str">
        <f t="shared" si="0"/>
        <v>Mixte</v>
      </c>
      <c r="F4" s="101" t="str">
        <f>IF(K4=Q4,K4,"A CONF")</f>
        <v>Mini PO</v>
      </c>
      <c r="G4" s="101" t="s">
        <v>562</v>
      </c>
      <c r="H4" s="101" t="s">
        <v>563</v>
      </c>
      <c r="I4" s="101" t="s">
        <v>541</v>
      </c>
      <c r="J4" s="102">
        <v>2006</v>
      </c>
      <c r="K4" s="118" t="s">
        <v>1258</v>
      </c>
      <c r="L4" s="109" t="s">
        <v>564</v>
      </c>
      <c r="M4" s="101" t="s">
        <v>562</v>
      </c>
      <c r="N4" s="101" t="s">
        <v>565</v>
      </c>
      <c r="O4" s="101" t="s">
        <v>566</v>
      </c>
      <c r="P4" s="102">
        <v>2006</v>
      </c>
      <c r="Q4" s="102" t="s">
        <v>1258</v>
      </c>
      <c r="R4" s="102" t="s">
        <v>567</v>
      </c>
    </row>
    <row r="5" spans="1:18" ht="14.25">
      <c r="A5" s="27">
        <v>4</v>
      </c>
      <c r="B5" s="27" t="s">
        <v>868</v>
      </c>
      <c r="C5" s="16" t="s">
        <v>2263</v>
      </c>
      <c r="D5" s="2"/>
      <c r="E5" s="101" t="str">
        <f t="shared" si="0"/>
        <v>Filles</v>
      </c>
      <c r="F5" s="205" t="s">
        <v>1253</v>
      </c>
      <c r="G5" s="103" t="s">
        <v>587</v>
      </c>
      <c r="H5" s="103" t="s">
        <v>588</v>
      </c>
      <c r="I5" s="101" t="s">
        <v>566</v>
      </c>
      <c r="J5" s="101">
        <v>2005</v>
      </c>
      <c r="K5" s="101" t="s">
        <v>1254</v>
      </c>
      <c r="L5" s="109" t="s">
        <v>589</v>
      </c>
      <c r="M5" s="103" t="s">
        <v>590</v>
      </c>
      <c r="N5" s="103" t="s">
        <v>591</v>
      </c>
      <c r="O5" s="101" t="s">
        <v>566</v>
      </c>
      <c r="P5" s="101">
        <v>2003</v>
      </c>
      <c r="Q5" s="101" t="s">
        <v>1253</v>
      </c>
      <c r="R5" s="101" t="s">
        <v>592</v>
      </c>
    </row>
    <row r="6" spans="1:18" ht="14.25">
      <c r="A6" s="27">
        <v>5</v>
      </c>
      <c r="B6" s="27" t="s">
        <v>868</v>
      </c>
      <c r="C6" s="16" t="s">
        <v>2263</v>
      </c>
      <c r="D6" s="2"/>
      <c r="E6" s="101" t="str">
        <f t="shared" si="0"/>
        <v>Garcons</v>
      </c>
      <c r="F6" s="101" t="str">
        <f>IF(K6=Q6,K6,"A CONF")</f>
        <v>PO</v>
      </c>
      <c r="G6" s="59" t="s">
        <v>2259</v>
      </c>
      <c r="H6" s="59" t="s">
        <v>1716</v>
      </c>
      <c r="I6" s="60" t="s">
        <v>541</v>
      </c>
      <c r="J6" s="61">
        <v>37211</v>
      </c>
      <c r="K6" s="64" t="s">
        <v>1254</v>
      </c>
      <c r="L6" s="62" t="s">
        <v>2260</v>
      </c>
      <c r="M6" s="59" t="s">
        <v>2259</v>
      </c>
      <c r="N6" s="59" t="s">
        <v>2261</v>
      </c>
      <c r="O6" s="60" t="s">
        <v>541</v>
      </c>
      <c r="P6" s="61">
        <v>36550</v>
      </c>
      <c r="Q6" s="64" t="s">
        <v>1254</v>
      </c>
      <c r="R6" s="62" t="s">
        <v>2262</v>
      </c>
    </row>
    <row r="7" spans="1:18" ht="14.25">
      <c r="A7" s="27">
        <v>6</v>
      </c>
      <c r="B7" s="27" t="s">
        <v>868</v>
      </c>
      <c r="C7" s="16" t="s">
        <v>2263</v>
      </c>
      <c r="D7" s="2"/>
      <c r="E7" s="101" t="str">
        <f t="shared" si="0"/>
        <v>Garcons</v>
      </c>
      <c r="F7" s="101" t="str">
        <f>IF(K7=Q7,K7,"A CONF")</f>
        <v>PU</v>
      </c>
      <c r="G7" s="101" t="s">
        <v>598</v>
      </c>
      <c r="H7" s="101" t="s">
        <v>599</v>
      </c>
      <c r="I7" s="101" t="s">
        <v>541</v>
      </c>
      <c r="J7" s="101">
        <v>2003</v>
      </c>
      <c r="K7" s="101" t="s">
        <v>1253</v>
      </c>
      <c r="L7" s="109" t="s">
        <v>600</v>
      </c>
      <c r="M7" s="101" t="s">
        <v>601</v>
      </c>
      <c r="N7" s="101" t="s">
        <v>602</v>
      </c>
      <c r="O7" s="101" t="s">
        <v>541</v>
      </c>
      <c r="P7" s="101">
        <v>2003</v>
      </c>
      <c r="Q7" s="101" t="s">
        <v>1253</v>
      </c>
      <c r="R7" s="101" t="s">
        <v>603</v>
      </c>
    </row>
    <row r="8" spans="1:18" ht="14.25">
      <c r="A8" s="27">
        <v>7</v>
      </c>
      <c r="B8" s="27" t="s">
        <v>868</v>
      </c>
      <c r="C8" s="16" t="s">
        <v>2263</v>
      </c>
      <c r="D8" s="2"/>
      <c r="E8" s="101" t="str">
        <f t="shared" si="0"/>
        <v>Filles</v>
      </c>
      <c r="F8" s="101" t="str">
        <f>IF(K8=Q8,K8,"A CONF")</f>
        <v>PU</v>
      </c>
      <c r="G8" s="101" t="s">
        <v>582</v>
      </c>
      <c r="H8" s="101" t="s">
        <v>604</v>
      </c>
      <c r="I8" s="101" t="s">
        <v>566</v>
      </c>
      <c r="J8" s="101">
        <v>2003</v>
      </c>
      <c r="K8" s="101" t="s">
        <v>1253</v>
      </c>
      <c r="L8" s="109" t="s">
        <v>605</v>
      </c>
      <c r="M8" s="101" t="s">
        <v>606</v>
      </c>
      <c r="N8" s="101" t="s">
        <v>607</v>
      </c>
      <c r="O8" s="101" t="s">
        <v>566</v>
      </c>
      <c r="P8" s="101">
        <v>2002</v>
      </c>
      <c r="Q8" s="101" t="s">
        <v>1253</v>
      </c>
      <c r="R8" s="101" t="s">
        <v>608</v>
      </c>
    </row>
    <row r="9" spans="1:18" ht="14.25">
      <c r="A9" s="27">
        <v>8</v>
      </c>
      <c r="B9" s="27" t="s">
        <v>868</v>
      </c>
      <c r="C9" s="16" t="s">
        <v>2263</v>
      </c>
      <c r="D9" s="2"/>
      <c r="E9" s="101" t="str">
        <f t="shared" si="0"/>
        <v>Filles</v>
      </c>
      <c r="F9" s="205" t="s">
        <v>1254</v>
      </c>
      <c r="G9" s="103" t="s">
        <v>582</v>
      </c>
      <c r="H9" s="103" t="s">
        <v>583</v>
      </c>
      <c r="I9" s="103" t="s">
        <v>566</v>
      </c>
      <c r="J9" s="101">
        <v>2006</v>
      </c>
      <c r="K9" s="110" t="s">
        <v>1258</v>
      </c>
      <c r="L9" s="109" t="s">
        <v>584</v>
      </c>
      <c r="M9" s="103" t="s">
        <v>585</v>
      </c>
      <c r="N9" s="103" t="s">
        <v>583</v>
      </c>
      <c r="O9" s="101" t="s">
        <v>566</v>
      </c>
      <c r="P9" s="101">
        <v>2005</v>
      </c>
      <c r="Q9" s="101" t="s">
        <v>1254</v>
      </c>
      <c r="R9" s="101" t="s">
        <v>586</v>
      </c>
    </row>
    <row r="10" spans="1:18" ht="14.25">
      <c r="A10" s="27">
        <v>9</v>
      </c>
      <c r="B10" s="27" t="s">
        <v>868</v>
      </c>
      <c r="C10" s="16" t="s">
        <v>2263</v>
      </c>
      <c r="D10" s="2"/>
      <c r="E10" s="101" t="str">
        <f t="shared" si="0"/>
        <v>Garcons</v>
      </c>
      <c r="F10" s="101" t="str">
        <f aca="true" t="shared" si="1" ref="F10:F32">IF(K10=Q10,K10,"A CONF")</f>
        <v>PO</v>
      </c>
      <c r="G10" s="101" t="s">
        <v>593</v>
      </c>
      <c r="H10" s="101" t="s">
        <v>594</v>
      </c>
      <c r="I10" s="101" t="s">
        <v>541</v>
      </c>
      <c r="J10" s="101">
        <v>2004</v>
      </c>
      <c r="K10" s="110" t="s">
        <v>1254</v>
      </c>
      <c r="L10" s="109" t="s">
        <v>595</v>
      </c>
      <c r="M10" s="101" t="s">
        <v>593</v>
      </c>
      <c r="N10" s="101" t="s">
        <v>596</v>
      </c>
      <c r="O10" s="101" t="s">
        <v>541</v>
      </c>
      <c r="P10" s="101">
        <v>2004</v>
      </c>
      <c r="Q10" s="101" t="s">
        <v>1254</v>
      </c>
      <c r="R10" s="101" t="s">
        <v>597</v>
      </c>
    </row>
    <row r="11" spans="1:18" ht="14.25" customHeight="1">
      <c r="A11" s="27">
        <v>12</v>
      </c>
      <c r="B11" s="84" t="s">
        <v>868</v>
      </c>
      <c r="C11" s="85" t="s">
        <v>1990</v>
      </c>
      <c r="D11" s="86"/>
      <c r="E11" s="101" t="str">
        <f>IF(AND(I11="M",O11="M"),"Garcons",IF(AND(I11="F",O11="F"),"Filles",IF(AND(I11="M",O11="F"),"Mixte",IF(AND(I11="F",O11="M"),"Mixte","Erreur"))))</f>
        <v>Filles</v>
      </c>
      <c r="F11" s="101" t="str">
        <f>IF(K11=Q11,K11,"A CONF")</f>
        <v>PU</v>
      </c>
      <c r="G11" s="106" t="s">
        <v>2377</v>
      </c>
      <c r="H11" s="106" t="s">
        <v>2378</v>
      </c>
      <c r="I11" s="106" t="s">
        <v>566</v>
      </c>
      <c r="J11" s="106">
        <v>2003</v>
      </c>
      <c r="K11" s="206" t="s">
        <v>1253</v>
      </c>
      <c r="L11" s="87" t="s">
        <v>2379</v>
      </c>
      <c r="M11" s="106" t="s">
        <v>1149</v>
      </c>
      <c r="N11" s="106" t="s">
        <v>2009</v>
      </c>
      <c r="O11" s="106" t="s">
        <v>566</v>
      </c>
      <c r="P11" s="106">
        <v>2002</v>
      </c>
      <c r="Q11" s="107" t="s">
        <v>1253</v>
      </c>
      <c r="R11" s="88" t="s">
        <v>2380</v>
      </c>
    </row>
    <row r="12" spans="1:18" ht="14.25" customHeight="1">
      <c r="A12" s="27">
        <v>13</v>
      </c>
      <c r="B12" s="27" t="s">
        <v>868</v>
      </c>
      <c r="C12" s="9" t="s">
        <v>1990</v>
      </c>
      <c r="D12" s="2"/>
      <c r="E12" s="101" t="str">
        <f t="shared" si="0"/>
        <v>Garcons</v>
      </c>
      <c r="F12" s="101" t="str">
        <f t="shared" si="1"/>
        <v>PU</v>
      </c>
      <c r="G12" s="250" t="s">
        <v>2531</v>
      </c>
      <c r="H12" s="250" t="s">
        <v>675</v>
      </c>
      <c r="I12" s="250" t="s">
        <v>541</v>
      </c>
      <c r="J12" s="250">
        <v>2002</v>
      </c>
      <c r="K12" s="249" t="s">
        <v>1253</v>
      </c>
      <c r="L12" s="251" t="s">
        <v>676</v>
      </c>
      <c r="M12" s="250" t="s">
        <v>647</v>
      </c>
      <c r="N12" s="250" t="s">
        <v>648</v>
      </c>
      <c r="O12" s="250" t="s">
        <v>541</v>
      </c>
      <c r="P12" s="250">
        <v>2003</v>
      </c>
      <c r="Q12" s="249" t="s">
        <v>1253</v>
      </c>
      <c r="R12" s="252" t="s">
        <v>649</v>
      </c>
    </row>
    <row r="13" spans="1:18" ht="14.25" customHeight="1">
      <c r="A13" s="27">
        <v>14</v>
      </c>
      <c r="B13" s="27" t="s">
        <v>868</v>
      </c>
      <c r="C13" s="9" t="s">
        <v>1990</v>
      </c>
      <c r="D13" s="2"/>
      <c r="E13" s="101" t="str">
        <f t="shared" si="0"/>
        <v>Garcons</v>
      </c>
      <c r="F13" s="101" t="str">
        <f t="shared" si="1"/>
        <v>PU</v>
      </c>
      <c r="G13" s="103" t="s">
        <v>650</v>
      </c>
      <c r="H13" s="103" t="s">
        <v>651</v>
      </c>
      <c r="I13" s="103" t="s">
        <v>541</v>
      </c>
      <c r="J13" s="103">
        <v>2003</v>
      </c>
      <c r="K13" s="101" t="s">
        <v>1253</v>
      </c>
      <c r="L13" s="109" t="s">
        <v>652</v>
      </c>
      <c r="M13" s="103" t="s">
        <v>653</v>
      </c>
      <c r="N13" s="103" t="s">
        <v>654</v>
      </c>
      <c r="O13" s="103" t="s">
        <v>541</v>
      </c>
      <c r="P13" s="103">
        <v>2003</v>
      </c>
      <c r="Q13" s="101" t="s">
        <v>1253</v>
      </c>
      <c r="R13" s="103" t="s">
        <v>655</v>
      </c>
    </row>
    <row r="14" spans="1:18" ht="14.25" customHeight="1">
      <c r="A14" s="27">
        <v>15</v>
      </c>
      <c r="B14" s="27" t="s">
        <v>868</v>
      </c>
      <c r="C14" s="9" t="s">
        <v>1990</v>
      </c>
      <c r="D14" s="2"/>
      <c r="E14" s="101" t="str">
        <f t="shared" si="0"/>
        <v>Garcons</v>
      </c>
      <c r="F14" s="101" t="str">
        <f t="shared" si="1"/>
        <v>PU</v>
      </c>
      <c r="G14" s="103" t="s">
        <v>656</v>
      </c>
      <c r="H14" s="103" t="s">
        <v>657</v>
      </c>
      <c r="I14" s="103" t="s">
        <v>541</v>
      </c>
      <c r="J14" s="103">
        <v>2002</v>
      </c>
      <c r="K14" s="110" t="s">
        <v>1253</v>
      </c>
      <c r="L14" s="109" t="s">
        <v>658</v>
      </c>
      <c r="M14" s="103" t="s">
        <v>659</v>
      </c>
      <c r="N14" s="103" t="s">
        <v>660</v>
      </c>
      <c r="O14" s="103" t="s">
        <v>541</v>
      </c>
      <c r="P14" s="103">
        <v>2002</v>
      </c>
      <c r="Q14" s="101" t="s">
        <v>1253</v>
      </c>
      <c r="R14" s="103" t="s">
        <v>661</v>
      </c>
    </row>
    <row r="15" spans="1:18" ht="14.25" customHeight="1">
      <c r="A15" s="27">
        <v>16</v>
      </c>
      <c r="B15" s="27" t="s">
        <v>868</v>
      </c>
      <c r="C15" s="9" t="s">
        <v>1990</v>
      </c>
      <c r="D15" s="2"/>
      <c r="E15" s="101" t="str">
        <f t="shared" si="0"/>
        <v>Garcons</v>
      </c>
      <c r="F15" s="101" t="str">
        <f t="shared" si="1"/>
        <v>PU</v>
      </c>
      <c r="G15" s="103" t="s">
        <v>662</v>
      </c>
      <c r="H15" s="103" t="s">
        <v>663</v>
      </c>
      <c r="I15" s="103" t="s">
        <v>541</v>
      </c>
      <c r="J15" s="103">
        <v>2002</v>
      </c>
      <c r="K15" s="110" t="s">
        <v>1253</v>
      </c>
      <c r="L15" s="109" t="s">
        <v>664</v>
      </c>
      <c r="M15" s="103" t="s">
        <v>665</v>
      </c>
      <c r="N15" s="103" t="s">
        <v>666</v>
      </c>
      <c r="O15" s="103" t="s">
        <v>541</v>
      </c>
      <c r="P15" s="103">
        <v>2002</v>
      </c>
      <c r="Q15" s="101" t="s">
        <v>1253</v>
      </c>
      <c r="R15" s="103" t="s">
        <v>667</v>
      </c>
    </row>
    <row r="16" spans="1:18" ht="14.25" customHeight="1">
      <c r="A16" s="27">
        <v>17</v>
      </c>
      <c r="B16" s="27" t="s">
        <v>868</v>
      </c>
      <c r="C16" s="9" t="s">
        <v>1990</v>
      </c>
      <c r="D16" s="2"/>
      <c r="E16" s="101" t="str">
        <f t="shared" si="0"/>
        <v>Garcons</v>
      </c>
      <c r="F16" s="101" t="str">
        <f t="shared" si="1"/>
        <v>PU</v>
      </c>
      <c r="G16" s="103" t="s">
        <v>668</v>
      </c>
      <c r="H16" s="103" t="s">
        <v>669</v>
      </c>
      <c r="I16" s="103" t="s">
        <v>541</v>
      </c>
      <c r="J16" s="103">
        <v>2003</v>
      </c>
      <c r="K16" s="101" t="s">
        <v>1253</v>
      </c>
      <c r="L16" s="109" t="s">
        <v>670</v>
      </c>
      <c r="M16" s="103" t="s">
        <v>671</v>
      </c>
      <c r="N16" s="103" t="s">
        <v>672</v>
      </c>
      <c r="O16" s="103" t="s">
        <v>541</v>
      </c>
      <c r="P16" s="103">
        <v>2003</v>
      </c>
      <c r="Q16" s="101" t="s">
        <v>1253</v>
      </c>
      <c r="R16" s="103" t="s">
        <v>673</v>
      </c>
    </row>
    <row r="17" spans="1:18" ht="14.25" customHeight="1">
      <c r="A17" s="27">
        <v>19</v>
      </c>
      <c r="B17" s="27" t="s">
        <v>868</v>
      </c>
      <c r="C17" s="9" t="s">
        <v>1990</v>
      </c>
      <c r="D17" s="2"/>
      <c r="E17" s="101" t="str">
        <f t="shared" si="0"/>
        <v>Filles</v>
      </c>
      <c r="F17" s="101" t="str">
        <f t="shared" si="1"/>
        <v>PU</v>
      </c>
      <c r="G17" s="103" t="s">
        <v>677</v>
      </c>
      <c r="H17" s="103" t="s">
        <v>678</v>
      </c>
      <c r="I17" s="103" t="s">
        <v>566</v>
      </c>
      <c r="J17" s="103">
        <v>2002</v>
      </c>
      <c r="K17" s="110" t="s">
        <v>1253</v>
      </c>
      <c r="L17" s="109" t="s">
        <v>679</v>
      </c>
      <c r="M17" s="103" t="s">
        <v>680</v>
      </c>
      <c r="N17" s="103" t="s">
        <v>681</v>
      </c>
      <c r="O17" s="103" t="s">
        <v>566</v>
      </c>
      <c r="P17" s="103">
        <v>2003</v>
      </c>
      <c r="Q17" s="101" t="s">
        <v>1253</v>
      </c>
      <c r="R17" s="103" t="s">
        <v>682</v>
      </c>
    </row>
    <row r="18" spans="1:18" ht="14.25" customHeight="1">
      <c r="A18" s="27">
        <v>20</v>
      </c>
      <c r="B18" s="27" t="s">
        <v>868</v>
      </c>
      <c r="C18" s="9" t="s">
        <v>1990</v>
      </c>
      <c r="D18" s="2"/>
      <c r="E18" s="101" t="str">
        <f t="shared" si="0"/>
        <v>Garcons</v>
      </c>
      <c r="F18" s="101" t="str">
        <f t="shared" si="1"/>
        <v>PU</v>
      </c>
      <c r="G18" s="103" t="s">
        <v>683</v>
      </c>
      <c r="H18" s="103" t="s">
        <v>684</v>
      </c>
      <c r="I18" s="103" t="s">
        <v>541</v>
      </c>
      <c r="J18" s="103">
        <v>2002</v>
      </c>
      <c r="K18" s="110" t="s">
        <v>1253</v>
      </c>
      <c r="L18" s="109" t="s">
        <v>685</v>
      </c>
      <c r="M18" s="103" t="s">
        <v>686</v>
      </c>
      <c r="N18" s="103" t="s">
        <v>687</v>
      </c>
      <c r="O18" s="103" t="s">
        <v>541</v>
      </c>
      <c r="P18" s="103">
        <v>2003</v>
      </c>
      <c r="Q18" s="101" t="s">
        <v>1253</v>
      </c>
      <c r="R18" s="103" t="s">
        <v>688</v>
      </c>
    </row>
    <row r="19" spans="1:18" ht="14.25" customHeight="1">
      <c r="A19" s="27">
        <v>21</v>
      </c>
      <c r="B19" s="27" t="s">
        <v>868</v>
      </c>
      <c r="C19" s="9" t="s">
        <v>1990</v>
      </c>
      <c r="D19" s="2"/>
      <c r="E19" s="101" t="str">
        <f t="shared" si="0"/>
        <v>Filles</v>
      </c>
      <c r="F19" s="101" t="str">
        <f t="shared" si="1"/>
        <v>PU</v>
      </c>
      <c r="G19" s="103" t="s">
        <v>689</v>
      </c>
      <c r="H19" s="103" t="s">
        <v>690</v>
      </c>
      <c r="I19" s="103" t="s">
        <v>566</v>
      </c>
      <c r="J19" s="103">
        <v>2002</v>
      </c>
      <c r="K19" s="110" t="s">
        <v>1253</v>
      </c>
      <c r="L19" s="109" t="s">
        <v>691</v>
      </c>
      <c r="M19" s="103" t="s">
        <v>692</v>
      </c>
      <c r="N19" s="103" t="s">
        <v>693</v>
      </c>
      <c r="O19" s="103" t="s">
        <v>566</v>
      </c>
      <c r="P19" s="103">
        <v>2003</v>
      </c>
      <c r="Q19" s="101" t="s">
        <v>1253</v>
      </c>
      <c r="R19" s="103" t="s">
        <v>694</v>
      </c>
    </row>
    <row r="20" spans="1:18" ht="14.25" customHeight="1">
      <c r="A20" s="27">
        <v>22</v>
      </c>
      <c r="B20" s="27" t="s">
        <v>868</v>
      </c>
      <c r="C20" s="19" t="s">
        <v>1990</v>
      </c>
      <c r="D20" s="2"/>
      <c r="E20" s="101" t="str">
        <f t="shared" si="0"/>
        <v>Garcons</v>
      </c>
      <c r="F20" s="101" t="str">
        <f t="shared" si="1"/>
        <v>PO</v>
      </c>
      <c r="G20" s="103" t="s">
        <v>674</v>
      </c>
      <c r="H20" s="103" t="s">
        <v>695</v>
      </c>
      <c r="I20" s="103" t="s">
        <v>541</v>
      </c>
      <c r="J20" s="103">
        <v>2004</v>
      </c>
      <c r="K20" s="110" t="s">
        <v>1254</v>
      </c>
      <c r="L20" s="109" t="s">
        <v>696</v>
      </c>
      <c r="M20" s="103" t="s">
        <v>697</v>
      </c>
      <c r="N20" s="103" t="s">
        <v>660</v>
      </c>
      <c r="O20" s="103" t="s">
        <v>541</v>
      </c>
      <c r="P20" s="103">
        <v>2004</v>
      </c>
      <c r="Q20" s="101" t="s">
        <v>1254</v>
      </c>
      <c r="R20" s="103" t="s">
        <v>698</v>
      </c>
    </row>
    <row r="21" spans="1:18" ht="14.25" customHeight="1">
      <c r="A21" s="27">
        <v>23</v>
      </c>
      <c r="B21" s="27" t="s">
        <v>868</v>
      </c>
      <c r="C21" s="19" t="s">
        <v>1990</v>
      </c>
      <c r="D21" s="2"/>
      <c r="E21" s="101" t="str">
        <f t="shared" si="0"/>
        <v>Filles</v>
      </c>
      <c r="F21" s="101" t="str">
        <f t="shared" si="1"/>
        <v>PO</v>
      </c>
      <c r="G21" s="103" t="s">
        <v>699</v>
      </c>
      <c r="H21" s="103" t="s">
        <v>700</v>
      </c>
      <c r="I21" s="103" t="s">
        <v>566</v>
      </c>
      <c r="J21" s="103">
        <v>2004</v>
      </c>
      <c r="K21" s="110" t="s">
        <v>1254</v>
      </c>
      <c r="L21" s="109" t="s">
        <v>701</v>
      </c>
      <c r="M21" s="103" t="s">
        <v>702</v>
      </c>
      <c r="N21" s="103" t="s">
        <v>703</v>
      </c>
      <c r="O21" s="103" t="s">
        <v>566</v>
      </c>
      <c r="P21" s="103">
        <v>2004</v>
      </c>
      <c r="Q21" s="101" t="s">
        <v>1254</v>
      </c>
      <c r="R21" s="103" t="s">
        <v>704</v>
      </c>
    </row>
    <row r="22" spans="1:18" ht="14.25" customHeight="1">
      <c r="A22" s="27">
        <v>24</v>
      </c>
      <c r="B22" s="27" t="s">
        <v>868</v>
      </c>
      <c r="C22" s="19" t="s">
        <v>1990</v>
      </c>
      <c r="D22" s="2"/>
      <c r="E22" s="101" t="str">
        <f t="shared" si="0"/>
        <v>Garcons</v>
      </c>
      <c r="F22" s="101" t="str">
        <f t="shared" si="1"/>
        <v>PO</v>
      </c>
      <c r="G22" s="103" t="s">
        <v>705</v>
      </c>
      <c r="H22" s="103" t="s">
        <v>706</v>
      </c>
      <c r="I22" s="103" t="s">
        <v>541</v>
      </c>
      <c r="J22" s="103">
        <v>2005</v>
      </c>
      <c r="K22" s="101" t="s">
        <v>1254</v>
      </c>
      <c r="L22" s="109" t="s">
        <v>707</v>
      </c>
      <c r="M22" s="103" t="s">
        <v>708</v>
      </c>
      <c r="N22" s="103" t="s">
        <v>709</v>
      </c>
      <c r="O22" s="103" t="s">
        <v>541</v>
      </c>
      <c r="P22" s="103">
        <v>2006</v>
      </c>
      <c r="Q22" s="101" t="s">
        <v>1254</v>
      </c>
      <c r="R22" s="103" t="s">
        <v>710</v>
      </c>
    </row>
    <row r="23" spans="1:18" ht="14.25" customHeight="1">
      <c r="A23" s="27">
        <v>25</v>
      </c>
      <c r="B23" s="27" t="s">
        <v>868</v>
      </c>
      <c r="C23" s="1" t="s">
        <v>609</v>
      </c>
      <c r="D23" s="2" t="s">
        <v>610</v>
      </c>
      <c r="E23" s="101" t="str">
        <f t="shared" si="0"/>
        <v>Filles</v>
      </c>
      <c r="F23" s="101" t="str">
        <f t="shared" si="1"/>
        <v>PO</v>
      </c>
      <c r="G23" s="101" t="s">
        <v>611</v>
      </c>
      <c r="H23" s="101" t="s">
        <v>612</v>
      </c>
      <c r="I23" s="101" t="s">
        <v>566</v>
      </c>
      <c r="J23" s="101">
        <v>2004</v>
      </c>
      <c r="K23" s="110" t="s">
        <v>1254</v>
      </c>
      <c r="L23" s="109" t="s">
        <v>560</v>
      </c>
      <c r="M23" s="101" t="s">
        <v>613</v>
      </c>
      <c r="N23" s="101" t="s">
        <v>614</v>
      </c>
      <c r="O23" s="101" t="s">
        <v>566</v>
      </c>
      <c r="P23" s="101">
        <v>2004</v>
      </c>
      <c r="Q23" s="101" t="s">
        <v>1254</v>
      </c>
      <c r="R23" s="101" t="s">
        <v>560</v>
      </c>
    </row>
    <row r="24" spans="1:18" ht="14.25" customHeight="1">
      <c r="A24" s="27">
        <v>26</v>
      </c>
      <c r="B24" s="27" t="s">
        <v>868</v>
      </c>
      <c r="C24" s="1" t="s">
        <v>609</v>
      </c>
      <c r="D24" s="2" t="s">
        <v>615</v>
      </c>
      <c r="E24" s="101" t="str">
        <f t="shared" si="0"/>
        <v>Filles</v>
      </c>
      <c r="F24" s="101" t="str">
        <f t="shared" si="1"/>
        <v>PO</v>
      </c>
      <c r="G24" s="101" t="s">
        <v>616</v>
      </c>
      <c r="H24" s="101" t="s">
        <v>572</v>
      </c>
      <c r="I24" s="101" t="s">
        <v>566</v>
      </c>
      <c r="J24" s="101">
        <v>2004</v>
      </c>
      <c r="K24" s="110" t="s">
        <v>1254</v>
      </c>
      <c r="L24" s="109" t="s">
        <v>560</v>
      </c>
      <c r="M24" s="101" t="s">
        <v>617</v>
      </c>
      <c r="N24" s="101" t="s">
        <v>618</v>
      </c>
      <c r="O24" s="101" t="s">
        <v>566</v>
      </c>
      <c r="P24" s="101">
        <v>2004</v>
      </c>
      <c r="Q24" s="101" t="s">
        <v>1254</v>
      </c>
      <c r="R24" s="101" t="s">
        <v>560</v>
      </c>
    </row>
    <row r="25" spans="1:18" ht="14.25" customHeight="1">
      <c r="A25" s="27">
        <v>27</v>
      </c>
      <c r="B25" s="27" t="s">
        <v>868</v>
      </c>
      <c r="C25" s="1" t="s">
        <v>609</v>
      </c>
      <c r="D25" s="2" t="s">
        <v>619</v>
      </c>
      <c r="E25" s="101" t="str">
        <f t="shared" si="0"/>
        <v>Mixte</v>
      </c>
      <c r="F25" s="101" t="str">
        <f t="shared" si="1"/>
        <v>PO</v>
      </c>
      <c r="G25" s="101" t="s">
        <v>620</v>
      </c>
      <c r="H25" s="101" t="s">
        <v>621</v>
      </c>
      <c r="I25" s="101" t="s">
        <v>566</v>
      </c>
      <c r="J25" s="101">
        <v>2004</v>
      </c>
      <c r="K25" s="110" t="s">
        <v>1254</v>
      </c>
      <c r="L25" s="109" t="s">
        <v>560</v>
      </c>
      <c r="M25" s="105" t="s">
        <v>641</v>
      </c>
      <c r="N25" s="105" t="s">
        <v>2389</v>
      </c>
      <c r="O25" s="105" t="s">
        <v>541</v>
      </c>
      <c r="P25" s="101">
        <v>2004</v>
      </c>
      <c r="Q25" s="101" t="s">
        <v>1254</v>
      </c>
      <c r="R25" s="101" t="s">
        <v>560</v>
      </c>
    </row>
    <row r="26" spans="1:18" ht="14.25" customHeight="1">
      <c r="A26" s="27">
        <v>28</v>
      </c>
      <c r="B26" s="27" t="s">
        <v>868</v>
      </c>
      <c r="C26" s="1" t="s">
        <v>609</v>
      </c>
      <c r="D26" s="2" t="s">
        <v>622</v>
      </c>
      <c r="E26" s="101" t="str">
        <f t="shared" si="0"/>
        <v>Filles</v>
      </c>
      <c r="F26" s="101" t="str">
        <f t="shared" si="1"/>
        <v>PO</v>
      </c>
      <c r="G26" s="101" t="s">
        <v>623</v>
      </c>
      <c r="H26" s="101" t="s">
        <v>624</v>
      </c>
      <c r="I26" s="101" t="s">
        <v>566</v>
      </c>
      <c r="J26" s="101">
        <v>2004</v>
      </c>
      <c r="K26" s="110" t="s">
        <v>1254</v>
      </c>
      <c r="L26" s="109" t="s">
        <v>560</v>
      </c>
      <c r="M26" s="101" t="s">
        <v>625</v>
      </c>
      <c r="N26" s="101" t="s">
        <v>626</v>
      </c>
      <c r="O26" s="101" t="s">
        <v>566</v>
      </c>
      <c r="P26" s="101">
        <v>2004</v>
      </c>
      <c r="Q26" s="101" t="s">
        <v>1254</v>
      </c>
      <c r="R26" s="101" t="s">
        <v>560</v>
      </c>
    </row>
    <row r="27" spans="1:18" ht="14.25" customHeight="1">
      <c r="A27" s="27">
        <v>29</v>
      </c>
      <c r="B27" s="27" t="s">
        <v>868</v>
      </c>
      <c r="C27" s="1" t="s">
        <v>609</v>
      </c>
      <c r="D27" s="2" t="s">
        <v>627</v>
      </c>
      <c r="E27" s="101" t="str">
        <f t="shared" si="0"/>
        <v>Garcons</v>
      </c>
      <c r="F27" s="101" t="str">
        <f t="shared" si="1"/>
        <v>PO</v>
      </c>
      <c r="G27" s="101" t="s">
        <v>628</v>
      </c>
      <c r="H27" s="101" t="s">
        <v>629</v>
      </c>
      <c r="I27" s="101" t="s">
        <v>541</v>
      </c>
      <c r="J27" s="101">
        <v>2004</v>
      </c>
      <c r="K27" s="110" t="s">
        <v>1254</v>
      </c>
      <c r="L27" s="109" t="s">
        <v>560</v>
      </c>
      <c r="M27" s="79" t="s">
        <v>2390</v>
      </c>
      <c r="N27" s="79" t="s">
        <v>2391</v>
      </c>
      <c r="O27" s="79" t="s">
        <v>541</v>
      </c>
      <c r="P27" s="79">
        <v>2004</v>
      </c>
      <c r="Q27" s="101" t="s">
        <v>1254</v>
      </c>
      <c r="R27" s="101" t="s">
        <v>560</v>
      </c>
    </row>
    <row r="28" spans="1:18" ht="14.25" customHeight="1">
      <c r="A28" s="27">
        <v>30</v>
      </c>
      <c r="B28" s="27" t="s">
        <v>868</v>
      </c>
      <c r="C28" s="1" t="s">
        <v>609</v>
      </c>
      <c r="D28" s="2" t="s">
        <v>632</v>
      </c>
      <c r="E28" s="101" t="str">
        <f t="shared" si="0"/>
        <v>Garcons</v>
      </c>
      <c r="F28" s="101" t="str">
        <f t="shared" si="1"/>
        <v>PO</v>
      </c>
      <c r="G28" s="101" t="s">
        <v>633</v>
      </c>
      <c r="H28" s="101" t="s">
        <v>634</v>
      </c>
      <c r="I28" s="101" t="s">
        <v>541</v>
      </c>
      <c r="J28" s="101">
        <v>2004</v>
      </c>
      <c r="K28" s="110" t="s">
        <v>1254</v>
      </c>
      <c r="L28" s="109" t="s">
        <v>560</v>
      </c>
      <c r="M28" s="79" t="s">
        <v>2392</v>
      </c>
      <c r="N28" s="79" t="s">
        <v>2393</v>
      </c>
      <c r="O28" s="79" t="s">
        <v>541</v>
      </c>
      <c r="P28" s="101">
        <v>2004</v>
      </c>
      <c r="Q28" s="101" t="s">
        <v>1254</v>
      </c>
      <c r="R28" s="101" t="s">
        <v>560</v>
      </c>
    </row>
    <row r="29" spans="1:18" ht="14.25" customHeight="1">
      <c r="A29" s="27">
        <v>31</v>
      </c>
      <c r="B29" s="27" t="s">
        <v>868</v>
      </c>
      <c r="C29" s="1" t="s">
        <v>609</v>
      </c>
      <c r="D29" s="2" t="s">
        <v>635</v>
      </c>
      <c r="E29" s="101" t="str">
        <f t="shared" si="0"/>
        <v>Filles</v>
      </c>
      <c r="F29" s="101" t="str">
        <f t="shared" si="1"/>
        <v>PO</v>
      </c>
      <c r="G29" s="101" t="s">
        <v>636</v>
      </c>
      <c r="H29" s="101" t="s">
        <v>637</v>
      </c>
      <c r="I29" s="101" t="s">
        <v>566</v>
      </c>
      <c r="J29" s="101">
        <v>2004</v>
      </c>
      <c r="K29" s="110" t="s">
        <v>1254</v>
      </c>
      <c r="L29" s="109" t="s">
        <v>560</v>
      </c>
      <c r="M29" s="101" t="s">
        <v>638</v>
      </c>
      <c r="N29" s="101" t="s">
        <v>639</v>
      </c>
      <c r="O29" s="101" t="s">
        <v>566</v>
      </c>
      <c r="P29" s="101">
        <v>2004</v>
      </c>
      <c r="Q29" s="101" t="s">
        <v>1254</v>
      </c>
      <c r="R29" s="101" t="s">
        <v>560</v>
      </c>
    </row>
    <row r="30" spans="1:18" ht="14.25" customHeight="1">
      <c r="A30" s="27">
        <v>32</v>
      </c>
      <c r="B30" s="27" t="s">
        <v>868</v>
      </c>
      <c r="C30" s="1" t="s">
        <v>609</v>
      </c>
      <c r="D30" s="2" t="s">
        <v>640</v>
      </c>
      <c r="E30" s="101" t="str">
        <f t="shared" si="0"/>
        <v>Garcons</v>
      </c>
      <c r="F30" s="101" t="str">
        <f t="shared" si="1"/>
        <v>PO</v>
      </c>
      <c r="G30" s="79" t="s">
        <v>2394</v>
      </c>
      <c r="H30" s="79" t="s">
        <v>894</v>
      </c>
      <c r="I30" s="101" t="s">
        <v>541</v>
      </c>
      <c r="J30" s="101">
        <v>2004</v>
      </c>
      <c r="K30" s="110" t="s">
        <v>1254</v>
      </c>
      <c r="L30" s="109" t="s">
        <v>560</v>
      </c>
      <c r="M30" s="79" t="s">
        <v>2395</v>
      </c>
      <c r="N30" s="79" t="s">
        <v>2396</v>
      </c>
      <c r="O30" s="101" t="s">
        <v>541</v>
      </c>
      <c r="P30" s="101">
        <v>2004</v>
      </c>
      <c r="Q30" s="101" t="s">
        <v>1254</v>
      </c>
      <c r="R30" s="101" t="s">
        <v>560</v>
      </c>
    </row>
    <row r="31" spans="1:18" ht="14.25" customHeight="1">
      <c r="A31" s="27">
        <v>33</v>
      </c>
      <c r="B31" s="27" t="s">
        <v>868</v>
      </c>
      <c r="C31" s="1" t="s">
        <v>609</v>
      </c>
      <c r="D31" s="2" t="s">
        <v>642</v>
      </c>
      <c r="E31" s="101" t="str">
        <f aca="true" t="shared" si="2" ref="E31:E62">IF(AND(I31="M",O31="M"),"Garcons",IF(AND(I31="F",O31="F"),"Filles",IF(AND(I31="M",O31="F"),"Mixte",IF(AND(I31="F",O31="M"),"Mixte","Erreur"))))</f>
        <v>Garcons</v>
      </c>
      <c r="F31" s="101" t="str">
        <f t="shared" si="1"/>
        <v>PO</v>
      </c>
      <c r="G31" s="101" t="s">
        <v>643</v>
      </c>
      <c r="H31" s="101" t="s">
        <v>644</v>
      </c>
      <c r="I31" s="101" t="s">
        <v>541</v>
      </c>
      <c r="J31" s="101">
        <v>2004</v>
      </c>
      <c r="K31" s="110" t="s">
        <v>1254</v>
      </c>
      <c r="L31" s="109" t="s">
        <v>560</v>
      </c>
      <c r="M31" s="101" t="s">
        <v>645</v>
      </c>
      <c r="N31" s="101" t="s">
        <v>646</v>
      </c>
      <c r="O31" s="101" t="s">
        <v>541</v>
      </c>
      <c r="P31" s="101">
        <v>2004</v>
      </c>
      <c r="Q31" s="101" t="s">
        <v>1254</v>
      </c>
      <c r="R31" s="101" t="s">
        <v>560</v>
      </c>
    </row>
    <row r="32" spans="1:18" ht="14.25" customHeight="1">
      <c r="A32" s="27">
        <v>34</v>
      </c>
      <c r="B32" s="27" t="s">
        <v>868</v>
      </c>
      <c r="C32" s="9" t="s">
        <v>1797</v>
      </c>
      <c r="D32" s="40" t="s">
        <v>2463</v>
      </c>
      <c r="E32" s="101" t="str">
        <f t="shared" si="2"/>
        <v>Garcons</v>
      </c>
      <c r="F32" s="101" t="str">
        <f t="shared" si="1"/>
        <v>PO</v>
      </c>
      <c r="G32" s="109" t="s">
        <v>734</v>
      </c>
      <c r="H32" s="109" t="s">
        <v>735</v>
      </c>
      <c r="I32" s="109" t="s">
        <v>541</v>
      </c>
      <c r="J32" s="109" t="s">
        <v>736</v>
      </c>
      <c r="K32" s="109" t="s">
        <v>1254</v>
      </c>
      <c r="L32" s="109" t="s">
        <v>737</v>
      </c>
      <c r="M32" s="108" t="s">
        <v>741</v>
      </c>
      <c r="N32" s="108" t="s">
        <v>742</v>
      </c>
      <c r="O32" s="109" t="s">
        <v>541</v>
      </c>
      <c r="P32" s="109" t="s">
        <v>743</v>
      </c>
      <c r="Q32" s="110" t="s">
        <v>1254</v>
      </c>
      <c r="R32" s="109" t="s">
        <v>744</v>
      </c>
    </row>
    <row r="33" spans="1:18" ht="14.25" customHeight="1">
      <c r="A33" s="27">
        <v>35</v>
      </c>
      <c r="B33" s="27" t="s">
        <v>868</v>
      </c>
      <c r="C33" s="9" t="s">
        <v>1797</v>
      </c>
      <c r="D33" s="40" t="s">
        <v>2464</v>
      </c>
      <c r="E33" s="101" t="str">
        <f>IF(AND(I33="M",O33="M"),"Garcons",IF(AND(I33="F",O33="F"),"Filles",IF(AND(I33="M",O33="F"),"Mixte",IF(AND(I33="F",O33="M"),"Mixte","Erreur"))))</f>
        <v>Garcons</v>
      </c>
      <c r="F33" s="101" t="str">
        <f>IF(K33=Q33,K33,"A CONF")</f>
        <v>PU</v>
      </c>
      <c r="G33" s="109" t="s">
        <v>738</v>
      </c>
      <c r="H33" s="109" t="s">
        <v>739</v>
      </c>
      <c r="I33" s="109" t="s">
        <v>541</v>
      </c>
      <c r="J33" s="103">
        <v>2003</v>
      </c>
      <c r="K33" s="101" t="s">
        <v>1253</v>
      </c>
      <c r="L33" s="109" t="s">
        <v>740</v>
      </c>
      <c r="M33" s="109" t="s">
        <v>745</v>
      </c>
      <c r="N33" s="109" t="s">
        <v>746</v>
      </c>
      <c r="O33" s="109" t="s">
        <v>541</v>
      </c>
      <c r="P33" s="109" t="s">
        <v>747</v>
      </c>
      <c r="Q33" s="110" t="s">
        <v>1253</v>
      </c>
      <c r="R33" s="109" t="s">
        <v>748</v>
      </c>
    </row>
    <row r="34" spans="1:18" ht="14.25" customHeight="1">
      <c r="A34" s="27">
        <v>36</v>
      </c>
      <c r="B34" s="27" t="s">
        <v>868</v>
      </c>
      <c r="C34" s="9"/>
      <c r="D34" s="2"/>
      <c r="E34" s="101"/>
      <c r="F34" s="101"/>
      <c r="M34" s="109"/>
      <c r="N34" s="109"/>
      <c r="O34" s="109"/>
      <c r="P34" s="109"/>
      <c r="Q34" s="110"/>
      <c r="R34" s="109"/>
    </row>
    <row r="35" spans="1:18" ht="14.25" customHeight="1">
      <c r="A35" s="27">
        <v>37</v>
      </c>
      <c r="B35" s="27" t="s">
        <v>868</v>
      </c>
      <c r="C35" s="9" t="s">
        <v>1797</v>
      </c>
      <c r="D35" s="70" t="s">
        <v>2432</v>
      </c>
      <c r="E35" s="101" t="str">
        <f t="shared" si="2"/>
        <v>Garcons</v>
      </c>
      <c r="F35" s="101" t="str">
        <f aca="true" t="shared" si="3" ref="F35:F55">IF(K35=Q35,K35,"A CONF")</f>
        <v>PU</v>
      </c>
      <c r="G35" s="109" t="s">
        <v>749</v>
      </c>
      <c r="H35" s="109" t="s">
        <v>750</v>
      </c>
      <c r="I35" s="109" t="s">
        <v>541</v>
      </c>
      <c r="J35" s="109" t="s">
        <v>751</v>
      </c>
      <c r="K35" s="110" t="s">
        <v>1253</v>
      </c>
      <c r="L35" s="241">
        <v>1062</v>
      </c>
      <c r="M35" s="109" t="s">
        <v>752</v>
      </c>
      <c r="N35" s="109" t="s">
        <v>753</v>
      </c>
      <c r="O35" s="109" t="s">
        <v>541</v>
      </c>
      <c r="P35" s="109" t="s">
        <v>754</v>
      </c>
      <c r="Q35" s="101" t="s">
        <v>1253</v>
      </c>
      <c r="R35" s="109" t="s">
        <v>755</v>
      </c>
    </row>
    <row r="36" spans="1:18" ht="14.25" customHeight="1">
      <c r="A36" s="27">
        <v>38</v>
      </c>
      <c r="B36" s="27" t="s">
        <v>868</v>
      </c>
      <c r="C36" s="9" t="s">
        <v>1797</v>
      </c>
      <c r="D36" s="70" t="s">
        <v>2433</v>
      </c>
      <c r="E36" s="101" t="str">
        <f t="shared" si="2"/>
        <v>Garcons</v>
      </c>
      <c r="F36" s="101" t="str">
        <f t="shared" si="3"/>
        <v>PU</v>
      </c>
      <c r="G36" s="109" t="s">
        <v>726</v>
      </c>
      <c r="H36" s="109" t="s">
        <v>756</v>
      </c>
      <c r="I36" s="109" t="s">
        <v>541</v>
      </c>
      <c r="J36" s="109" t="s">
        <v>757</v>
      </c>
      <c r="K36" s="110" t="s">
        <v>1253</v>
      </c>
      <c r="L36" s="109" t="s">
        <v>758</v>
      </c>
      <c r="M36" s="109" t="s">
        <v>759</v>
      </c>
      <c r="N36" s="109" t="s">
        <v>760</v>
      </c>
      <c r="O36" s="109" t="s">
        <v>541</v>
      </c>
      <c r="P36" s="109" t="s">
        <v>761</v>
      </c>
      <c r="Q36" s="101" t="s">
        <v>1253</v>
      </c>
      <c r="R36" s="109" t="s">
        <v>762</v>
      </c>
    </row>
    <row r="37" spans="1:18" ht="14.25" customHeight="1">
      <c r="A37" s="27">
        <v>39</v>
      </c>
      <c r="B37" s="27" t="s">
        <v>868</v>
      </c>
      <c r="C37" s="9" t="s">
        <v>1797</v>
      </c>
      <c r="D37" s="40" t="s">
        <v>2462</v>
      </c>
      <c r="E37" s="101" t="str">
        <f>IF(AND(I35="M",O37="M"),"Garcons",IF(AND(I35="F",O37="F"),"Filles",IF(AND(I35="M",O37="F"),"Mixte",IF(AND(I35="F",O37="M"),"Mixte","Erreur"))))</f>
        <v>Garcons</v>
      </c>
      <c r="F37" s="101" t="str">
        <f>IF(K35=Q37,K35,"A CONF")</f>
        <v>PU</v>
      </c>
      <c r="G37" s="109" t="s">
        <v>711</v>
      </c>
      <c r="H37" s="109" t="s">
        <v>712</v>
      </c>
      <c r="I37" s="109" t="s">
        <v>541</v>
      </c>
      <c r="J37" s="109" t="s">
        <v>713</v>
      </c>
      <c r="K37" s="110" t="s">
        <v>1254</v>
      </c>
      <c r="L37" s="109" t="s">
        <v>714</v>
      </c>
      <c r="M37" s="109" t="s">
        <v>764</v>
      </c>
      <c r="N37" s="109" t="s">
        <v>765</v>
      </c>
      <c r="O37" s="109" t="s">
        <v>541</v>
      </c>
      <c r="P37" s="109" t="s">
        <v>766</v>
      </c>
      <c r="Q37" s="101" t="s">
        <v>1253</v>
      </c>
      <c r="R37" s="109" t="s">
        <v>767</v>
      </c>
    </row>
    <row r="38" spans="1:18" ht="14.25" customHeight="1" thickBot="1">
      <c r="A38" s="27">
        <v>40</v>
      </c>
      <c r="B38" s="27" t="s">
        <v>868</v>
      </c>
      <c r="C38" s="9" t="s">
        <v>1797</v>
      </c>
      <c r="D38" s="70" t="s">
        <v>2434</v>
      </c>
      <c r="E38" s="101" t="str">
        <f t="shared" si="2"/>
        <v>Garcons</v>
      </c>
      <c r="F38" s="101" t="str">
        <f t="shared" si="3"/>
        <v>PU</v>
      </c>
      <c r="G38" s="109" t="s">
        <v>768</v>
      </c>
      <c r="H38" s="109" t="s">
        <v>769</v>
      </c>
      <c r="I38" s="109" t="s">
        <v>541</v>
      </c>
      <c r="J38" s="109" t="s">
        <v>770</v>
      </c>
      <c r="K38" s="101" t="s">
        <v>1253</v>
      </c>
      <c r="L38" s="109" t="s">
        <v>771</v>
      </c>
      <c r="M38" s="109" t="s">
        <v>738</v>
      </c>
      <c r="N38" s="109" t="s">
        <v>772</v>
      </c>
      <c r="O38" s="109" t="s">
        <v>541</v>
      </c>
      <c r="P38" s="103">
        <v>2002</v>
      </c>
      <c r="Q38" s="101" t="s">
        <v>1253</v>
      </c>
      <c r="R38" s="109" t="s">
        <v>740</v>
      </c>
    </row>
    <row r="39" spans="1:18" ht="14.25" customHeight="1" thickBot="1" thickTop="1">
      <c r="A39" s="27">
        <v>41</v>
      </c>
      <c r="B39" s="27" t="s">
        <v>868</v>
      </c>
      <c r="C39" s="9" t="s">
        <v>1797</v>
      </c>
      <c r="D39" s="40" t="s">
        <v>1595</v>
      </c>
      <c r="E39" s="101" t="str">
        <f>IF(AND(I37="M",O39="M"),"Garcons",IF(AND(I37="F",O39="F"),"Filles",IF(AND(I37="M",O39="F"),"Mixte",IF(AND(I37="F",O39="M"),"Mixte","Erreur"))))</f>
        <v>Garcons</v>
      </c>
      <c r="F39" s="101" t="str">
        <f>IF(K37=Q39,K37,"A CONF")</f>
        <v>PO</v>
      </c>
      <c r="G39" s="90" t="s">
        <v>2469</v>
      </c>
      <c r="H39" s="90" t="s">
        <v>2470</v>
      </c>
      <c r="I39" s="91" t="s">
        <v>541</v>
      </c>
      <c r="J39" s="92">
        <v>38487</v>
      </c>
      <c r="K39" s="91" t="s">
        <v>1254</v>
      </c>
      <c r="L39" s="91" t="s">
        <v>2471</v>
      </c>
      <c r="M39" s="109" t="s">
        <v>715</v>
      </c>
      <c r="N39" s="109" t="s">
        <v>646</v>
      </c>
      <c r="O39" s="109" t="s">
        <v>541</v>
      </c>
      <c r="P39" s="109" t="s">
        <v>716</v>
      </c>
      <c r="Q39" s="110" t="s">
        <v>1254</v>
      </c>
      <c r="R39" s="109" t="s">
        <v>717</v>
      </c>
    </row>
    <row r="40" spans="1:18" ht="14.25" customHeight="1" thickTop="1">
      <c r="A40" s="27">
        <v>42</v>
      </c>
      <c r="B40" s="27" t="s">
        <v>868</v>
      </c>
      <c r="C40" s="9" t="s">
        <v>1797</v>
      </c>
      <c r="D40" s="40" t="s">
        <v>2486</v>
      </c>
      <c r="E40" s="101" t="str">
        <f t="shared" si="2"/>
        <v>Filles</v>
      </c>
      <c r="F40" s="101" t="str">
        <f t="shared" si="3"/>
        <v>PO</v>
      </c>
      <c r="G40" s="138" t="s">
        <v>723</v>
      </c>
      <c r="H40" s="138" t="s">
        <v>724</v>
      </c>
      <c r="I40" s="138" t="s">
        <v>566</v>
      </c>
      <c r="J40" s="138" t="s">
        <v>713</v>
      </c>
      <c r="K40" s="105" t="s">
        <v>1254</v>
      </c>
      <c r="L40" s="138" t="s">
        <v>725</v>
      </c>
      <c r="M40" s="109" t="s">
        <v>718</v>
      </c>
      <c r="N40" s="109" t="s">
        <v>719</v>
      </c>
      <c r="O40" s="109" t="s">
        <v>566</v>
      </c>
      <c r="P40" s="109" t="s">
        <v>720</v>
      </c>
      <c r="Q40" s="101" t="s">
        <v>1254</v>
      </c>
      <c r="R40" s="109" t="s">
        <v>721</v>
      </c>
    </row>
    <row r="41" spans="1:18" ht="14.25" customHeight="1">
      <c r="A41" s="27">
        <v>43</v>
      </c>
      <c r="B41" s="27" t="s">
        <v>868</v>
      </c>
      <c r="C41" s="9" t="s">
        <v>1797</v>
      </c>
      <c r="D41" s="40" t="s">
        <v>2491</v>
      </c>
      <c r="E41" s="101" t="str">
        <f>IF(AND(I41="M",O41="M"),"Garcons",IF(AND(I41="F",O41="F"),"Filles",IF(AND(I41="M",O41="F"),"Mixte",IF(AND(I41="F",O41="M"),"Mixte","Erreur"))))</f>
        <v>Garcons</v>
      </c>
      <c r="F41" s="101" t="str">
        <f>IF(K41=Q41,K41,"A CONF")</f>
        <v>PU</v>
      </c>
      <c r="G41" s="96" t="s">
        <v>2475</v>
      </c>
      <c r="H41" s="96" t="s">
        <v>540</v>
      </c>
      <c r="I41" s="97" t="s">
        <v>541</v>
      </c>
      <c r="J41" s="98" t="s">
        <v>2492</v>
      </c>
      <c r="K41" s="98" t="s">
        <v>1253</v>
      </c>
      <c r="L41" s="98" t="s">
        <v>2493</v>
      </c>
      <c r="M41" s="96" t="s">
        <v>2494</v>
      </c>
      <c r="N41" s="96" t="s">
        <v>553</v>
      </c>
      <c r="O41" s="97" t="s">
        <v>541</v>
      </c>
      <c r="P41" s="98" t="s">
        <v>2495</v>
      </c>
      <c r="Q41" s="98" t="s">
        <v>1253</v>
      </c>
      <c r="R41" s="98" t="s">
        <v>2496</v>
      </c>
    </row>
    <row r="42" spans="1:18" ht="14.25" customHeight="1">
      <c r="A42" s="27">
        <v>44</v>
      </c>
      <c r="B42" s="27" t="s">
        <v>868</v>
      </c>
      <c r="C42" s="9" t="s">
        <v>1797</v>
      </c>
      <c r="D42" s="70" t="s">
        <v>2435</v>
      </c>
      <c r="E42" s="101" t="str">
        <f t="shared" si="2"/>
        <v>Garcons</v>
      </c>
      <c r="F42" s="101" t="str">
        <f t="shared" si="3"/>
        <v>PO</v>
      </c>
      <c r="G42" s="109" t="s">
        <v>726</v>
      </c>
      <c r="H42" s="109" t="s">
        <v>727</v>
      </c>
      <c r="I42" s="109" t="s">
        <v>541</v>
      </c>
      <c r="J42" s="109" t="s">
        <v>728</v>
      </c>
      <c r="K42" s="109" t="s">
        <v>1254</v>
      </c>
      <c r="L42" s="109" t="s">
        <v>729</v>
      </c>
      <c r="M42" s="109" t="s">
        <v>730</v>
      </c>
      <c r="N42" s="109" t="s">
        <v>731</v>
      </c>
      <c r="O42" s="109" t="s">
        <v>541</v>
      </c>
      <c r="P42" s="109" t="s">
        <v>732</v>
      </c>
      <c r="Q42" s="110" t="s">
        <v>1254</v>
      </c>
      <c r="R42" s="109" t="s">
        <v>733</v>
      </c>
    </row>
    <row r="43" spans="1:18" ht="14.25" customHeight="1">
      <c r="A43" s="27">
        <v>45</v>
      </c>
      <c r="B43" s="27" t="s">
        <v>868</v>
      </c>
      <c r="C43" s="1" t="s">
        <v>1062</v>
      </c>
      <c r="D43" s="8"/>
      <c r="E43" s="101" t="str">
        <f t="shared" si="2"/>
        <v>Garcons</v>
      </c>
      <c r="F43" s="208" t="str">
        <f t="shared" si="3"/>
        <v>PU</v>
      </c>
      <c r="G43" s="111" t="s">
        <v>1063</v>
      </c>
      <c r="H43" s="111" t="s">
        <v>1064</v>
      </c>
      <c r="I43" s="112" t="s">
        <v>541</v>
      </c>
      <c r="J43" s="112" t="s">
        <v>542</v>
      </c>
      <c r="K43" s="208" t="s">
        <v>1253</v>
      </c>
      <c r="L43" s="109" t="s">
        <v>1065</v>
      </c>
      <c r="M43" s="111" t="s">
        <v>1066</v>
      </c>
      <c r="N43" s="111" t="s">
        <v>1067</v>
      </c>
      <c r="O43" s="112" t="s">
        <v>541</v>
      </c>
      <c r="P43" s="112" t="s">
        <v>542</v>
      </c>
      <c r="Q43" s="101" t="s">
        <v>1253</v>
      </c>
      <c r="R43" s="111" t="s">
        <v>1068</v>
      </c>
    </row>
    <row r="44" spans="1:18" ht="14.25" customHeight="1">
      <c r="A44" s="27">
        <v>46</v>
      </c>
      <c r="B44" s="27" t="s">
        <v>868</v>
      </c>
      <c r="C44" s="18" t="s">
        <v>1257</v>
      </c>
      <c r="D44" s="19"/>
      <c r="E44" s="101" t="str">
        <f t="shared" si="2"/>
        <v>Garcons</v>
      </c>
      <c r="F44" s="209" t="str">
        <f t="shared" si="3"/>
        <v>Mini PO</v>
      </c>
      <c r="G44" s="113" t="s">
        <v>1259</v>
      </c>
      <c r="H44" s="113" t="s">
        <v>1260</v>
      </c>
      <c r="I44" s="114" t="s">
        <v>541</v>
      </c>
      <c r="J44" s="114">
        <v>37261</v>
      </c>
      <c r="K44" s="113" t="s">
        <v>1258</v>
      </c>
      <c r="L44" s="115" t="s">
        <v>1261</v>
      </c>
      <c r="M44" s="113" t="s">
        <v>1262</v>
      </c>
      <c r="N44" s="113" t="s">
        <v>756</v>
      </c>
      <c r="O44" s="114" t="s">
        <v>541</v>
      </c>
      <c r="P44" s="114">
        <v>37436</v>
      </c>
      <c r="Q44" s="113" t="s">
        <v>1258</v>
      </c>
      <c r="R44" s="115" t="s">
        <v>1263</v>
      </c>
    </row>
    <row r="45" spans="1:18" ht="14.25" customHeight="1">
      <c r="A45" s="27">
        <v>47</v>
      </c>
      <c r="B45" s="27" t="s">
        <v>868</v>
      </c>
      <c r="C45" s="18" t="s">
        <v>1257</v>
      </c>
      <c r="D45" s="45"/>
      <c r="E45" s="101" t="str">
        <f>IF(AND(I45="M",O45="M"),"Garcons",IF(AND(I45="F",O45="F"),"Filles",IF(AND(I45="M",O45="F"),"Mixte",IF(AND(I45="F",O45="M"),"Mixte","Erreur"))))</f>
        <v>Garcons</v>
      </c>
      <c r="F45" s="209" t="str">
        <f>IF(K45=Q45,K45,"A CONF")</f>
        <v>PO</v>
      </c>
      <c r="G45" s="113" t="s">
        <v>1264</v>
      </c>
      <c r="H45" s="113" t="s">
        <v>1150</v>
      </c>
      <c r="I45" s="113" t="s">
        <v>541</v>
      </c>
      <c r="J45" s="114">
        <v>37187</v>
      </c>
      <c r="K45" s="113" t="s">
        <v>1254</v>
      </c>
      <c r="L45" s="115" t="s">
        <v>1265</v>
      </c>
      <c r="M45" s="113" t="s">
        <v>1266</v>
      </c>
      <c r="N45" s="113" t="s">
        <v>1267</v>
      </c>
      <c r="O45" s="113" t="s">
        <v>541</v>
      </c>
      <c r="P45" s="114">
        <v>36873</v>
      </c>
      <c r="Q45" s="113" t="s">
        <v>1254</v>
      </c>
      <c r="R45" s="115" t="s">
        <v>1268</v>
      </c>
    </row>
    <row r="46" spans="1:18" ht="14.25" customHeight="1">
      <c r="A46" s="27">
        <v>48</v>
      </c>
      <c r="B46" s="27" t="s">
        <v>868</v>
      </c>
      <c r="C46" s="18" t="s">
        <v>1257</v>
      </c>
      <c r="D46" s="45"/>
      <c r="E46" s="101" t="str">
        <f>IF(AND(I46="M",O46="M"),"Garcons",IF(AND(I46="F",O46="F"),"Filles",IF(AND(I46="M",O46="F"),"Mixte",IF(AND(I46="F",O46="M"),"Mixte","Erreur"))))</f>
        <v>Garcons</v>
      </c>
      <c r="F46" s="210" t="s">
        <v>1253</v>
      </c>
      <c r="G46" s="113" t="s">
        <v>2371</v>
      </c>
      <c r="H46" s="113" t="s">
        <v>1080</v>
      </c>
      <c r="I46" s="113" t="s">
        <v>541</v>
      </c>
      <c r="J46" s="114">
        <v>36512</v>
      </c>
      <c r="K46" s="113" t="s">
        <v>1253</v>
      </c>
      <c r="L46" s="115" t="s">
        <v>2372</v>
      </c>
      <c r="M46" s="113" t="s">
        <v>1269</v>
      </c>
      <c r="N46" s="113" t="s">
        <v>1270</v>
      </c>
      <c r="O46" s="113" t="s">
        <v>541</v>
      </c>
      <c r="P46" s="114">
        <v>36798</v>
      </c>
      <c r="Q46" s="113" t="s">
        <v>1254</v>
      </c>
      <c r="R46" s="115" t="s">
        <v>1271</v>
      </c>
    </row>
    <row r="47" spans="1:18" ht="14.25" customHeight="1">
      <c r="A47" s="27">
        <v>49</v>
      </c>
      <c r="B47" s="27" t="s">
        <v>868</v>
      </c>
      <c r="C47" s="18" t="s">
        <v>1257</v>
      </c>
      <c r="D47" s="45"/>
      <c r="E47" s="101" t="str">
        <f>IF(AND(I47="M",O47="M"),"Garcons",IF(AND(I47="F",O47="F"),"Filles",IF(AND(I47="M",O47="F"),"Mixte",IF(AND(I47="F",O47="M"),"Mixte","Erreur"))))</f>
        <v>Filles</v>
      </c>
      <c r="F47" s="209" t="str">
        <f>IF(K47=Q47,K47,"A CONF")</f>
        <v>PO</v>
      </c>
      <c r="G47" s="113" t="s">
        <v>1272</v>
      </c>
      <c r="H47" s="113" t="s">
        <v>1273</v>
      </c>
      <c r="I47" s="113" t="s">
        <v>566</v>
      </c>
      <c r="J47" s="114">
        <v>36912</v>
      </c>
      <c r="K47" s="113" t="s">
        <v>1254</v>
      </c>
      <c r="L47" s="115" t="s">
        <v>1274</v>
      </c>
      <c r="M47" s="113" t="s">
        <v>1275</v>
      </c>
      <c r="N47" s="113" t="s">
        <v>1276</v>
      </c>
      <c r="O47" s="113" t="s">
        <v>566</v>
      </c>
      <c r="P47" s="114">
        <v>36837</v>
      </c>
      <c r="Q47" s="113" t="s">
        <v>1254</v>
      </c>
      <c r="R47" s="115" t="s">
        <v>1277</v>
      </c>
    </row>
    <row r="48" spans="1:18" ht="14.25" customHeight="1">
      <c r="A48" s="27">
        <v>50</v>
      </c>
      <c r="B48" s="27" t="s">
        <v>868</v>
      </c>
      <c r="C48" s="18" t="s">
        <v>1257</v>
      </c>
      <c r="D48" s="45"/>
      <c r="E48" s="101" t="str">
        <f>IF(AND(I48="M",O48="M"),"Garcons",IF(AND(I48="F",O48="F"),"Filles",IF(AND(I48="M",O48="F"),"Mixte",IF(AND(I48="F",O48="M"),"Mixte","Erreur"))))</f>
        <v>Filles</v>
      </c>
      <c r="F48" s="209" t="str">
        <f>IF(K48=Q48,K48,"A CONF")</f>
        <v>PU</v>
      </c>
      <c r="G48" s="113" t="s">
        <v>1259</v>
      </c>
      <c r="H48" s="113" t="s">
        <v>1281</v>
      </c>
      <c r="I48" s="113" t="s">
        <v>566</v>
      </c>
      <c r="J48" s="114">
        <v>36130</v>
      </c>
      <c r="K48" s="113" t="s">
        <v>1253</v>
      </c>
      <c r="L48" s="115" t="s">
        <v>1282</v>
      </c>
      <c r="M48" s="113" t="s">
        <v>1259</v>
      </c>
      <c r="N48" s="113" t="s">
        <v>1283</v>
      </c>
      <c r="O48" s="113" t="s">
        <v>566</v>
      </c>
      <c r="P48" s="114">
        <v>36130</v>
      </c>
      <c r="Q48" s="113" t="s">
        <v>1253</v>
      </c>
      <c r="R48" s="115" t="s">
        <v>1284</v>
      </c>
    </row>
    <row r="49" spans="1:18" ht="14.25" customHeight="1">
      <c r="A49" s="27">
        <v>51</v>
      </c>
      <c r="B49" s="27" t="s">
        <v>868</v>
      </c>
      <c r="C49" s="1" t="s">
        <v>609</v>
      </c>
      <c r="D49" s="89" t="s">
        <v>2397</v>
      </c>
      <c r="E49" s="101" t="str">
        <f>IF(AND(I49="M",O49="M"),"Garcons",IF(AND(I49="F",O49="F"),"Filles",IF(AND(I49="M",O49="F"),"Mixte",IF(AND(I49="F",O49="M"),"Mixte","Erreur"))))</f>
        <v>Garcons</v>
      </c>
      <c r="F49" s="101" t="str">
        <f>IF(K49=Q49,K49,"A CONF")</f>
        <v>PO</v>
      </c>
      <c r="G49" s="79" t="s">
        <v>630</v>
      </c>
      <c r="H49" s="79" t="s">
        <v>2398</v>
      </c>
      <c r="I49" s="79" t="s">
        <v>541</v>
      </c>
      <c r="J49" s="79">
        <v>2004</v>
      </c>
      <c r="K49" s="110" t="s">
        <v>1254</v>
      </c>
      <c r="L49" s="138"/>
      <c r="M49" s="79" t="s">
        <v>2399</v>
      </c>
      <c r="N49" s="79" t="s">
        <v>648</v>
      </c>
      <c r="O49" s="79" t="s">
        <v>541</v>
      </c>
      <c r="P49" s="79">
        <v>2004</v>
      </c>
      <c r="Q49" s="113" t="s">
        <v>1254</v>
      </c>
      <c r="R49" s="115"/>
    </row>
    <row r="50" spans="1:18" ht="14.25" customHeight="1">
      <c r="A50" s="27">
        <v>52</v>
      </c>
      <c r="B50" s="27" t="s">
        <v>868</v>
      </c>
      <c r="C50" s="18"/>
      <c r="D50" s="71"/>
      <c r="E50" s="105"/>
      <c r="F50" s="105"/>
      <c r="G50" s="116"/>
      <c r="H50" s="116"/>
      <c r="I50" s="113"/>
      <c r="J50" s="115"/>
      <c r="K50" s="113"/>
      <c r="L50" s="138"/>
      <c r="M50" s="116"/>
      <c r="N50" s="116"/>
      <c r="O50" s="113"/>
      <c r="P50" s="115"/>
      <c r="Q50" s="113"/>
      <c r="R50" s="115"/>
    </row>
    <row r="51" spans="1:18" ht="14.25" customHeight="1" thickBot="1">
      <c r="A51" s="27">
        <v>53</v>
      </c>
      <c r="B51" s="27" t="s">
        <v>868</v>
      </c>
      <c r="C51" s="1" t="s">
        <v>573</v>
      </c>
      <c r="D51" s="2" t="s">
        <v>865</v>
      </c>
      <c r="E51" s="101" t="str">
        <f t="shared" si="2"/>
        <v>Garcons</v>
      </c>
      <c r="F51" s="101" t="str">
        <f t="shared" si="3"/>
        <v>PU</v>
      </c>
      <c r="G51" s="101" t="s">
        <v>574</v>
      </c>
      <c r="H51" s="101" t="s">
        <v>575</v>
      </c>
      <c r="I51" s="101" t="s">
        <v>541</v>
      </c>
      <c r="J51" s="101">
        <v>2003</v>
      </c>
      <c r="K51" s="101" t="s">
        <v>1253</v>
      </c>
      <c r="L51" s="109" t="s">
        <v>576</v>
      </c>
      <c r="M51" s="101" t="s">
        <v>577</v>
      </c>
      <c r="N51" s="101" t="s">
        <v>578</v>
      </c>
      <c r="O51" s="101" t="s">
        <v>541</v>
      </c>
      <c r="P51" s="101">
        <v>2002</v>
      </c>
      <c r="Q51" s="101" t="s">
        <v>1253</v>
      </c>
      <c r="R51" s="101" t="s">
        <v>579</v>
      </c>
    </row>
    <row r="52" spans="1:18" ht="14.25" customHeight="1">
      <c r="A52" s="27">
        <v>54</v>
      </c>
      <c r="B52" s="27" t="s">
        <v>868</v>
      </c>
      <c r="C52" s="57" t="s">
        <v>1076</v>
      </c>
      <c r="D52" s="35"/>
      <c r="E52" s="101" t="str">
        <f>IF(AND(I52="M",O52="M"),"Garcons",IF(AND(I52="F",O52="F"),"Filles",IF(AND(I52="M",O52="F"),"Mixte",IF(AND(I52="F",O52="M"),"Mixte","Erreur"))))</f>
        <v>Garcons</v>
      </c>
      <c r="F52" s="101" t="str">
        <f>IF(K52=Q52,K52,"A CONF")</f>
        <v>PU</v>
      </c>
      <c r="G52" s="245" t="s">
        <v>1087</v>
      </c>
      <c r="H52" s="246" t="s">
        <v>2511</v>
      </c>
      <c r="I52" s="246" t="s">
        <v>541</v>
      </c>
      <c r="J52" s="246" t="s">
        <v>546</v>
      </c>
      <c r="K52" s="105" t="s">
        <v>1253</v>
      </c>
      <c r="L52" s="246" t="s">
        <v>2512</v>
      </c>
      <c r="M52" s="246" t="s">
        <v>2513</v>
      </c>
      <c r="N52" s="246" t="s">
        <v>2514</v>
      </c>
      <c r="O52" s="246" t="s">
        <v>541</v>
      </c>
      <c r="P52" s="246" t="s">
        <v>546</v>
      </c>
      <c r="Q52" s="105" t="s">
        <v>1253</v>
      </c>
      <c r="R52" s="246" t="s">
        <v>1091</v>
      </c>
    </row>
    <row r="53" spans="1:19" ht="14.25" customHeight="1">
      <c r="A53" s="27">
        <v>55</v>
      </c>
      <c r="B53" s="27" t="s">
        <v>868</v>
      </c>
      <c r="C53" s="9" t="s">
        <v>2023</v>
      </c>
      <c r="D53" s="20" t="s">
        <v>1367</v>
      </c>
      <c r="E53" s="101" t="str">
        <f t="shared" si="2"/>
        <v>Mixte</v>
      </c>
      <c r="F53" s="208" t="str">
        <f t="shared" si="3"/>
        <v>PU</v>
      </c>
      <c r="G53" s="20" t="s">
        <v>1368</v>
      </c>
      <c r="H53" s="20" t="s">
        <v>909</v>
      </c>
      <c r="I53" s="32" t="s">
        <v>541</v>
      </c>
      <c r="J53" s="24">
        <v>35812</v>
      </c>
      <c r="K53" s="24" t="s">
        <v>1253</v>
      </c>
      <c r="L53" s="109" t="s">
        <v>1369</v>
      </c>
      <c r="M53" s="20" t="s">
        <v>1370</v>
      </c>
      <c r="N53" s="20" t="s">
        <v>1371</v>
      </c>
      <c r="O53" s="32" t="s">
        <v>566</v>
      </c>
      <c r="P53" s="24">
        <v>35850</v>
      </c>
      <c r="Q53" s="24" t="s">
        <v>1253</v>
      </c>
      <c r="R53" s="20" t="s">
        <v>1372</v>
      </c>
      <c r="S53" s="10"/>
    </row>
    <row r="54" spans="1:19" ht="14.25" customHeight="1">
      <c r="A54" s="27">
        <v>56</v>
      </c>
      <c r="B54" s="27" t="s">
        <v>868</v>
      </c>
      <c r="C54" s="16" t="s">
        <v>1720</v>
      </c>
      <c r="D54" s="3" t="s">
        <v>1823</v>
      </c>
      <c r="E54" s="101" t="str">
        <f t="shared" si="2"/>
        <v>Garcons</v>
      </c>
      <c r="F54" s="208" t="str">
        <f t="shared" si="3"/>
        <v>PO</v>
      </c>
      <c r="G54" s="103" t="s">
        <v>1824</v>
      </c>
      <c r="H54" s="103" t="s">
        <v>1825</v>
      </c>
      <c r="I54" s="103" t="s">
        <v>541</v>
      </c>
      <c r="J54" s="110" t="s">
        <v>558</v>
      </c>
      <c r="K54" s="117" t="s">
        <v>1254</v>
      </c>
      <c r="L54" s="103" t="s">
        <v>1826</v>
      </c>
      <c r="M54" s="103" t="s">
        <v>1827</v>
      </c>
      <c r="N54" s="103" t="s">
        <v>240</v>
      </c>
      <c r="O54" s="103" t="s">
        <v>541</v>
      </c>
      <c r="P54" s="110" t="s">
        <v>554</v>
      </c>
      <c r="Q54" s="117" t="s">
        <v>1254</v>
      </c>
      <c r="R54" s="103" t="s">
        <v>1828</v>
      </c>
      <c r="S54" s="9"/>
    </row>
    <row r="55" spans="1:18" ht="14.25" customHeight="1">
      <c r="A55" s="27">
        <v>57</v>
      </c>
      <c r="B55" s="27" t="s">
        <v>868</v>
      </c>
      <c r="C55" s="9" t="s">
        <v>1633</v>
      </c>
      <c r="D55" s="2"/>
      <c r="E55" s="101" t="str">
        <f t="shared" si="2"/>
        <v>Garcons</v>
      </c>
      <c r="F55" s="101" t="str">
        <f t="shared" si="3"/>
        <v>PU</v>
      </c>
      <c r="G55" s="110" t="s">
        <v>539</v>
      </c>
      <c r="H55" s="110" t="s">
        <v>540</v>
      </c>
      <c r="I55" s="110" t="s">
        <v>541</v>
      </c>
      <c r="J55" s="103" t="s">
        <v>542</v>
      </c>
      <c r="K55" s="110" t="s">
        <v>1253</v>
      </c>
      <c r="L55" s="109" t="s">
        <v>543</v>
      </c>
      <c r="M55" s="118" t="s">
        <v>544</v>
      </c>
      <c r="N55" s="118" t="s">
        <v>545</v>
      </c>
      <c r="O55" s="110" t="s">
        <v>541</v>
      </c>
      <c r="P55" s="110" t="s">
        <v>546</v>
      </c>
      <c r="Q55" s="110" t="s">
        <v>1253</v>
      </c>
      <c r="R55" s="110" t="s">
        <v>547</v>
      </c>
    </row>
    <row r="56" spans="1:18" ht="14.25" customHeight="1">
      <c r="A56" s="27">
        <v>58</v>
      </c>
      <c r="B56" s="27" t="s">
        <v>868</v>
      </c>
      <c r="C56" s="9" t="s">
        <v>1633</v>
      </c>
      <c r="D56" s="2"/>
      <c r="E56" s="101" t="str">
        <f t="shared" si="2"/>
        <v>Garcons</v>
      </c>
      <c r="F56" s="205" t="s">
        <v>1254</v>
      </c>
      <c r="G56" s="110" t="s">
        <v>548</v>
      </c>
      <c r="H56" s="110" t="s">
        <v>549</v>
      </c>
      <c r="I56" s="110" t="s">
        <v>541</v>
      </c>
      <c r="J56" s="103" t="s">
        <v>550</v>
      </c>
      <c r="K56" s="110" t="s">
        <v>1258</v>
      </c>
      <c r="L56" s="109" t="s">
        <v>551</v>
      </c>
      <c r="M56" s="110" t="s">
        <v>552</v>
      </c>
      <c r="N56" s="110" t="s">
        <v>553</v>
      </c>
      <c r="O56" s="110" t="s">
        <v>541</v>
      </c>
      <c r="P56" s="110" t="s">
        <v>554</v>
      </c>
      <c r="Q56" s="110" t="s">
        <v>1254</v>
      </c>
      <c r="R56" s="110" t="s">
        <v>555</v>
      </c>
    </row>
    <row r="57" spans="1:18" ht="14.25" customHeight="1">
      <c r="A57" s="27">
        <v>59</v>
      </c>
      <c r="B57" s="27" t="s">
        <v>868</v>
      </c>
      <c r="C57" s="19" t="s">
        <v>1633</v>
      </c>
      <c r="D57" s="2"/>
      <c r="E57" s="101" t="str">
        <f t="shared" si="2"/>
        <v>Garcons</v>
      </c>
      <c r="F57" s="101" t="str">
        <f aca="true" t="shared" si="4" ref="F57:F66">IF(K57=Q57,K57,"A CONF")</f>
        <v>PO</v>
      </c>
      <c r="G57" s="110" t="s">
        <v>556</v>
      </c>
      <c r="H57" s="110" t="s">
        <v>557</v>
      </c>
      <c r="I57" s="110" t="s">
        <v>541</v>
      </c>
      <c r="J57" s="103" t="s">
        <v>558</v>
      </c>
      <c r="K57" s="110" t="s">
        <v>1254</v>
      </c>
      <c r="L57" s="109" t="s">
        <v>559</v>
      </c>
      <c r="M57" s="119" t="s">
        <v>2312</v>
      </c>
      <c r="N57" s="119" t="s">
        <v>2311</v>
      </c>
      <c r="O57" s="101" t="s">
        <v>541</v>
      </c>
      <c r="P57" s="120">
        <v>36805</v>
      </c>
      <c r="Q57" s="101" t="s">
        <v>1254</v>
      </c>
      <c r="R57" s="101" t="s">
        <v>560</v>
      </c>
    </row>
    <row r="58" spans="1:18" ht="14.25">
      <c r="A58" s="27">
        <v>60</v>
      </c>
      <c r="B58" s="27" t="s">
        <v>868</v>
      </c>
      <c r="C58" s="1" t="s">
        <v>773</v>
      </c>
      <c r="D58" s="2"/>
      <c r="E58" s="101" t="str">
        <f t="shared" si="2"/>
        <v>Garcons</v>
      </c>
      <c r="F58" s="101" t="str">
        <f t="shared" si="4"/>
        <v>PU</v>
      </c>
      <c r="G58" s="103" t="s">
        <v>774</v>
      </c>
      <c r="H58" s="110" t="s">
        <v>553</v>
      </c>
      <c r="I58" s="110" t="s">
        <v>541</v>
      </c>
      <c r="J58" s="103" t="s">
        <v>546</v>
      </c>
      <c r="K58" s="101" t="s">
        <v>1253</v>
      </c>
      <c r="L58" s="109" t="s">
        <v>775</v>
      </c>
      <c r="M58" s="103" t="s">
        <v>776</v>
      </c>
      <c r="N58" s="110" t="s">
        <v>602</v>
      </c>
      <c r="O58" s="110" t="s">
        <v>541</v>
      </c>
      <c r="P58" s="110" t="s">
        <v>546</v>
      </c>
      <c r="Q58" s="110" t="s">
        <v>1253</v>
      </c>
      <c r="R58" s="103" t="s">
        <v>777</v>
      </c>
    </row>
    <row r="59" spans="1:18" ht="14.25">
      <c r="A59" s="27">
        <v>61</v>
      </c>
      <c r="B59" s="27" t="s">
        <v>868</v>
      </c>
      <c r="C59" s="1" t="s">
        <v>773</v>
      </c>
      <c r="D59" s="2"/>
      <c r="E59" s="101" t="str">
        <f t="shared" si="2"/>
        <v>Garcons</v>
      </c>
      <c r="F59" s="101" t="str">
        <f t="shared" si="4"/>
        <v>PU</v>
      </c>
      <c r="G59" s="103" t="s">
        <v>778</v>
      </c>
      <c r="H59" s="110" t="s">
        <v>779</v>
      </c>
      <c r="I59" s="110" t="s">
        <v>541</v>
      </c>
      <c r="J59" s="103" t="s">
        <v>542</v>
      </c>
      <c r="K59" s="110" t="s">
        <v>1253</v>
      </c>
      <c r="L59" s="109" t="s">
        <v>780</v>
      </c>
      <c r="M59" s="103" t="s">
        <v>781</v>
      </c>
      <c r="N59" s="110" t="s">
        <v>735</v>
      </c>
      <c r="O59" s="110" t="s">
        <v>541</v>
      </c>
      <c r="P59" s="110" t="s">
        <v>546</v>
      </c>
      <c r="Q59" s="110" t="s">
        <v>1253</v>
      </c>
      <c r="R59" s="103" t="s">
        <v>782</v>
      </c>
    </row>
    <row r="60" spans="1:18" ht="14.25">
      <c r="A60" s="27">
        <v>62</v>
      </c>
      <c r="B60" s="27" t="s">
        <v>868</v>
      </c>
      <c r="C60" s="1" t="s">
        <v>773</v>
      </c>
      <c r="D60" s="2"/>
      <c r="E60" s="101" t="str">
        <f t="shared" si="2"/>
        <v>Garcons</v>
      </c>
      <c r="F60" s="101" t="str">
        <f t="shared" si="4"/>
        <v>PU</v>
      </c>
      <c r="G60" s="103" t="s">
        <v>800</v>
      </c>
      <c r="H60" s="110" t="s">
        <v>553</v>
      </c>
      <c r="I60" s="110" t="s">
        <v>541</v>
      </c>
      <c r="J60" s="103" t="s">
        <v>542</v>
      </c>
      <c r="K60" s="110" t="s">
        <v>1253</v>
      </c>
      <c r="L60" s="109" t="s">
        <v>801</v>
      </c>
      <c r="M60" s="103" t="s">
        <v>802</v>
      </c>
      <c r="N60" s="110" t="s">
        <v>634</v>
      </c>
      <c r="O60" s="110" t="s">
        <v>541</v>
      </c>
      <c r="P60" s="110" t="s">
        <v>542</v>
      </c>
      <c r="Q60" s="101" t="s">
        <v>1253</v>
      </c>
      <c r="R60" s="103" t="s">
        <v>803</v>
      </c>
    </row>
    <row r="61" spans="1:18" ht="14.25">
      <c r="A61" s="27">
        <v>63</v>
      </c>
      <c r="B61" s="27" t="s">
        <v>868</v>
      </c>
      <c r="C61" s="1" t="s">
        <v>773</v>
      </c>
      <c r="D61" s="5"/>
      <c r="E61" s="101" t="str">
        <f t="shared" si="2"/>
        <v>Filles</v>
      </c>
      <c r="F61" s="101" t="str">
        <f t="shared" si="4"/>
        <v>PU</v>
      </c>
      <c r="G61" s="103" t="s">
        <v>795</v>
      </c>
      <c r="H61" s="110" t="s">
        <v>807</v>
      </c>
      <c r="I61" s="110" t="s">
        <v>566</v>
      </c>
      <c r="J61" s="103" t="s">
        <v>542</v>
      </c>
      <c r="K61" s="110" t="s">
        <v>1253</v>
      </c>
      <c r="L61" s="109" t="s">
        <v>808</v>
      </c>
      <c r="M61" s="103" t="s">
        <v>792</v>
      </c>
      <c r="N61" s="110" t="s">
        <v>809</v>
      </c>
      <c r="O61" s="110" t="s">
        <v>566</v>
      </c>
      <c r="P61" s="110" t="s">
        <v>542</v>
      </c>
      <c r="Q61" s="101" t="s">
        <v>1253</v>
      </c>
      <c r="R61" s="103" t="s">
        <v>810</v>
      </c>
    </row>
    <row r="62" spans="1:18" ht="14.25">
      <c r="A62" s="27">
        <v>64</v>
      </c>
      <c r="B62" s="27" t="s">
        <v>868</v>
      </c>
      <c r="C62" s="1" t="s">
        <v>773</v>
      </c>
      <c r="D62" s="5"/>
      <c r="E62" s="101" t="str">
        <f t="shared" si="2"/>
        <v>Garcons</v>
      </c>
      <c r="F62" s="101" t="str">
        <f t="shared" si="4"/>
        <v>PU</v>
      </c>
      <c r="G62" s="103" t="s">
        <v>817</v>
      </c>
      <c r="H62" s="110" t="s">
        <v>575</v>
      </c>
      <c r="I62" s="110" t="s">
        <v>541</v>
      </c>
      <c r="J62" s="103" t="s">
        <v>542</v>
      </c>
      <c r="K62" s="110" t="s">
        <v>1253</v>
      </c>
      <c r="L62" s="109" t="s">
        <v>818</v>
      </c>
      <c r="M62" s="103" t="s">
        <v>819</v>
      </c>
      <c r="N62" s="110" t="s">
        <v>820</v>
      </c>
      <c r="O62" s="110" t="s">
        <v>541</v>
      </c>
      <c r="P62" s="110" t="s">
        <v>542</v>
      </c>
      <c r="Q62" s="101" t="s">
        <v>1253</v>
      </c>
      <c r="R62" s="103" t="s">
        <v>821</v>
      </c>
    </row>
    <row r="63" spans="1:18" ht="14.25">
      <c r="A63" s="27">
        <v>65</v>
      </c>
      <c r="B63" s="27" t="s">
        <v>868</v>
      </c>
      <c r="C63" s="1" t="s">
        <v>773</v>
      </c>
      <c r="D63" s="2"/>
      <c r="E63" s="101" t="str">
        <f aca="true" t="shared" si="5" ref="E63:E91">IF(AND(I63="M",O63="M"),"Garcons",IF(AND(I63="F",O63="F"),"Filles",IF(AND(I63="M",O63="F"),"Mixte",IF(AND(I63="F",O63="M"),"Mixte","Erreur"))))</f>
        <v>Filles</v>
      </c>
      <c r="F63" s="101" t="str">
        <f t="shared" si="4"/>
        <v>PO</v>
      </c>
      <c r="G63" s="103" t="s">
        <v>783</v>
      </c>
      <c r="H63" s="110" t="s">
        <v>784</v>
      </c>
      <c r="I63" s="110" t="s">
        <v>566</v>
      </c>
      <c r="J63" s="103" t="s">
        <v>558</v>
      </c>
      <c r="K63" s="110" t="s">
        <v>1254</v>
      </c>
      <c r="L63" s="109" t="s">
        <v>785</v>
      </c>
      <c r="M63" s="103" t="s">
        <v>786</v>
      </c>
      <c r="N63" s="110" t="s">
        <v>787</v>
      </c>
      <c r="O63" s="110" t="s">
        <v>566</v>
      </c>
      <c r="P63" s="110" t="s">
        <v>558</v>
      </c>
      <c r="Q63" s="101" t="s">
        <v>1254</v>
      </c>
      <c r="R63" s="103" t="s">
        <v>788</v>
      </c>
    </row>
    <row r="64" spans="1:18" ht="14.25">
      <c r="A64" s="27">
        <v>66</v>
      </c>
      <c r="B64" s="27" t="s">
        <v>868</v>
      </c>
      <c r="C64" s="1" t="s">
        <v>773</v>
      </c>
      <c r="D64" s="2"/>
      <c r="E64" s="101" t="str">
        <f t="shared" si="5"/>
        <v>Garcons</v>
      </c>
      <c r="F64" s="101" t="str">
        <f t="shared" si="4"/>
        <v>PO</v>
      </c>
      <c r="G64" s="103" t="s">
        <v>789</v>
      </c>
      <c r="H64" s="110" t="s">
        <v>790</v>
      </c>
      <c r="I64" s="110" t="s">
        <v>541</v>
      </c>
      <c r="J64" s="103" t="s">
        <v>558</v>
      </c>
      <c r="K64" s="110" t="s">
        <v>1254</v>
      </c>
      <c r="L64" s="109" t="s">
        <v>791</v>
      </c>
      <c r="M64" s="103" t="s">
        <v>792</v>
      </c>
      <c r="N64" s="110" t="s">
        <v>793</v>
      </c>
      <c r="O64" s="110" t="s">
        <v>541</v>
      </c>
      <c r="P64" s="110" t="s">
        <v>558</v>
      </c>
      <c r="Q64" s="101" t="s">
        <v>1254</v>
      </c>
      <c r="R64" s="103" t="s">
        <v>794</v>
      </c>
    </row>
    <row r="65" spans="1:18" ht="14.25">
      <c r="A65" s="27">
        <v>67</v>
      </c>
      <c r="B65" s="27" t="s">
        <v>868</v>
      </c>
      <c r="C65" s="1" t="s">
        <v>773</v>
      </c>
      <c r="D65" s="2"/>
      <c r="E65" s="101" t="str">
        <f t="shared" si="5"/>
        <v>Mixte</v>
      </c>
      <c r="F65" s="101" t="str">
        <f t="shared" si="4"/>
        <v>PO</v>
      </c>
      <c r="G65" s="103" t="s">
        <v>795</v>
      </c>
      <c r="H65" s="110" t="s">
        <v>796</v>
      </c>
      <c r="I65" s="110" t="s">
        <v>566</v>
      </c>
      <c r="J65" s="103" t="s">
        <v>558</v>
      </c>
      <c r="K65" s="110" t="s">
        <v>1254</v>
      </c>
      <c r="L65" s="109" t="s">
        <v>797</v>
      </c>
      <c r="M65" s="103" t="s">
        <v>795</v>
      </c>
      <c r="N65" s="110" t="s">
        <v>798</v>
      </c>
      <c r="O65" s="110" t="s">
        <v>541</v>
      </c>
      <c r="P65" s="110" t="s">
        <v>554</v>
      </c>
      <c r="Q65" s="110" t="s">
        <v>1254</v>
      </c>
      <c r="R65" s="103" t="s">
        <v>799</v>
      </c>
    </row>
    <row r="66" spans="1:18" ht="14.25">
      <c r="A66" s="27">
        <v>68</v>
      </c>
      <c r="B66" s="27" t="s">
        <v>868</v>
      </c>
      <c r="C66" s="1" t="s">
        <v>773</v>
      </c>
      <c r="D66" s="5"/>
      <c r="E66" s="101" t="str">
        <f t="shared" si="5"/>
        <v>Garcons</v>
      </c>
      <c r="F66" s="101" t="str">
        <f t="shared" si="4"/>
        <v>PO</v>
      </c>
      <c r="G66" s="103" t="s">
        <v>811</v>
      </c>
      <c r="H66" s="110" t="s">
        <v>812</v>
      </c>
      <c r="I66" s="110" t="s">
        <v>541</v>
      </c>
      <c r="J66" s="103" t="s">
        <v>558</v>
      </c>
      <c r="K66" s="110" t="s">
        <v>1254</v>
      </c>
      <c r="L66" s="109" t="s">
        <v>813</v>
      </c>
      <c r="M66" s="103" t="s">
        <v>814</v>
      </c>
      <c r="N66" s="110" t="s">
        <v>815</v>
      </c>
      <c r="O66" s="110" t="s">
        <v>541</v>
      </c>
      <c r="P66" s="110" t="s">
        <v>558</v>
      </c>
      <c r="Q66" s="101" t="s">
        <v>1254</v>
      </c>
      <c r="R66" s="103" t="s">
        <v>816</v>
      </c>
    </row>
    <row r="67" spans="1:19" ht="15.75">
      <c r="A67" s="27">
        <v>70</v>
      </c>
      <c r="B67" s="27" t="s">
        <v>868</v>
      </c>
      <c r="C67" s="10" t="s">
        <v>2144</v>
      </c>
      <c r="D67" s="20" t="s">
        <v>1326</v>
      </c>
      <c r="E67" s="101" t="str">
        <f t="shared" si="5"/>
        <v>Garcons</v>
      </c>
      <c r="F67" s="209" t="str">
        <f>IF(K67=Q67,K67,"A CONF")</f>
        <v>PU</v>
      </c>
      <c r="G67" s="50" t="s">
        <v>2153</v>
      </c>
      <c r="H67" s="50" t="s">
        <v>2184</v>
      </c>
      <c r="I67" s="52" t="s">
        <v>541</v>
      </c>
      <c r="J67" s="51">
        <v>2002</v>
      </c>
      <c r="K67" s="51" t="s">
        <v>1253</v>
      </c>
      <c r="L67" s="51" t="s">
        <v>2185</v>
      </c>
      <c r="M67" s="20" t="s">
        <v>1328</v>
      </c>
      <c r="N67" s="20" t="s">
        <v>1329</v>
      </c>
      <c r="O67" s="32" t="s">
        <v>541</v>
      </c>
      <c r="P67" s="24">
        <v>36008</v>
      </c>
      <c r="Q67" s="20" t="s">
        <v>1253</v>
      </c>
      <c r="R67" s="121" t="s">
        <v>2147</v>
      </c>
      <c r="S67" s="10"/>
    </row>
    <row r="68" spans="1:19" ht="15.75">
      <c r="A68" s="27">
        <v>71</v>
      </c>
      <c r="B68" s="27" t="s">
        <v>868</v>
      </c>
      <c r="C68" s="20"/>
      <c r="D68" s="20" t="s">
        <v>1330</v>
      </c>
      <c r="E68" s="101" t="str">
        <f t="shared" si="5"/>
        <v>Garcons</v>
      </c>
      <c r="F68" s="205" t="s">
        <v>1254</v>
      </c>
      <c r="G68" s="20" t="s">
        <v>1331</v>
      </c>
      <c r="H68" s="20" t="s">
        <v>1332</v>
      </c>
      <c r="I68" s="32" t="s">
        <v>541</v>
      </c>
      <c r="J68" s="24">
        <v>36996</v>
      </c>
      <c r="K68" s="24" t="s">
        <v>1254</v>
      </c>
      <c r="M68" s="20" t="s">
        <v>1333</v>
      </c>
      <c r="N68" s="20" t="s">
        <v>540</v>
      </c>
      <c r="O68" s="32" t="s">
        <v>541</v>
      </c>
      <c r="P68" s="24">
        <v>37412</v>
      </c>
      <c r="Q68" s="20" t="s">
        <v>1258</v>
      </c>
      <c r="R68" s="20"/>
      <c r="S68" s="10"/>
    </row>
    <row r="69" spans="1:19" ht="15.75">
      <c r="A69" s="27">
        <v>72</v>
      </c>
      <c r="B69" s="27" t="s">
        <v>868</v>
      </c>
      <c r="C69" s="20"/>
      <c r="D69" s="20" t="s">
        <v>1373</v>
      </c>
      <c r="E69" s="101" t="str">
        <f t="shared" si="5"/>
        <v>Mixte</v>
      </c>
      <c r="F69" s="208" t="str">
        <f>IF(K69=Q69,K69,"A CONF")</f>
        <v>PO</v>
      </c>
      <c r="G69" s="20" t="s">
        <v>1374</v>
      </c>
      <c r="H69" s="20" t="s">
        <v>727</v>
      </c>
      <c r="I69" s="32" t="s">
        <v>541</v>
      </c>
      <c r="J69" s="24">
        <v>37111</v>
      </c>
      <c r="K69" s="24" t="s">
        <v>1254</v>
      </c>
      <c r="M69" s="20" t="s">
        <v>1375</v>
      </c>
      <c r="N69" s="20" t="s">
        <v>988</v>
      </c>
      <c r="O69" s="32" t="s">
        <v>566</v>
      </c>
      <c r="P69" s="24">
        <v>36779</v>
      </c>
      <c r="Q69" s="20" t="s">
        <v>1254</v>
      </c>
      <c r="R69" s="20"/>
      <c r="S69" s="10"/>
    </row>
    <row r="70" spans="1:19" ht="14.25">
      <c r="A70" s="27">
        <v>73</v>
      </c>
      <c r="B70" s="31" t="s">
        <v>866</v>
      </c>
      <c r="C70" s="19" t="s">
        <v>1347</v>
      </c>
      <c r="D70" s="19" t="s">
        <v>475</v>
      </c>
      <c r="E70" s="101" t="str">
        <f t="shared" si="5"/>
        <v>Garcons</v>
      </c>
      <c r="F70" s="208" t="str">
        <f>IF(K70=Q70,K70,"A CONF")</f>
        <v>MI</v>
      </c>
      <c r="G70" s="123" t="s">
        <v>476</v>
      </c>
      <c r="H70" s="123" t="s">
        <v>1414</v>
      </c>
      <c r="I70" s="123" t="s">
        <v>541</v>
      </c>
      <c r="J70" s="125">
        <v>34599</v>
      </c>
      <c r="K70" s="125" t="s">
        <v>1252</v>
      </c>
      <c r="L70" s="123" t="s">
        <v>477</v>
      </c>
      <c r="M70" s="122" t="s">
        <v>478</v>
      </c>
      <c r="N70" s="122" t="s">
        <v>479</v>
      </c>
      <c r="O70" s="123" t="s">
        <v>541</v>
      </c>
      <c r="P70" s="124">
        <v>34626</v>
      </c>
      <c r="Q70" s="125" t="s">
        <v>1252</v>
      </c>
      <c r="R70" s="122" t="s">
        <v>436</v>
      </c>
      <c r="S70" s="14"/>
    </row>
    <row r="71" spans="1:19" ht="15.75">
      <c r="A71" s="27">
        <v>74</v>
      </c>
      <c r="B71" s="31" t="s">
        <v>866</v>
      </c>
      <c r="C71" s="19" t="s">
        <v>1347</v>
      </c>
      <c r="D71" s="65" t="s">
        <v>1334</v>
      </c>
      <c r="E71" s="101" t="str">
        <f t="shared" si="5"/>
        <v>Filles</v>
      </c>
      <c r="F71" s="208" t="str">
        <f>IF(K71=Q71,K71,"A CONF")</f>
        <v>BE</v>
      </c>
      <c r="G71" s="65" t="s">
        <v>1335</v>
      </c>
      <c r="H71" s="65" t="s">
        <v>1336</v>
      </c>
      <c r="I71" s="20" t="s">
        <v>566</v>
      </c>
      <c r="J71" s="20">
        <v>35233</v>
      </c>
      <c r="K71" s="20" t="s">
        <v>1256</v>
      </c>
      <c r="L71" s="109" t="s">
        <v>1337</v>
      </c>
      <c r="M71" s="20" t="s">
        <v>1338</v>
      </c>
      <c r="N71" s="20" t="s">
        <v>1339</v>
      </c>
      <c r="O71" s="20" t="s">
        <v>566</v>
      </c>
      <c r="P71" s="20">
        <v>35090</v>
      </c>
      <c r="Q71" s="20" t="s">
        <v>1256</v>
      </c>
      <c r="R71" s="20" t="s">
        <v>1340</v>
      </c>
      <c r="S71" s="10"/>
    </row>
    <row r="72" spans="1:19" ht="14.25">
      <c r="A72" s="27">
        <v>75</v>
      </c>
      <c r="B72" s="31" t="s">
        <v>866</v>
      </c>
      <c r="C72" s="19" t="s">
        <v>1347</v>
      </c>
      <c r="D72" s="19" t="s">
        <v>464</v>
      </c>
      <c r="E72" s="101" t="str">
        <f t="shared" si="5"/>
        <v>Filles</v>
      </c>
      <c r="F72" s="208" t="str">
        <f>IF(K72=Q72,K72,"A CONF")</f>
        <v>BE</v>
      </c>
      <c r="G72" s="123" t="s">
        <v>465</v>
      </c>
      <c r="H72" s="123" t="s">
        <v>466</v>
      </c>
      <c r="I72" s="123" t="s">
        <v>566</v>
      </c>
      <c r="J72" s="125">
        <v>35280</v>
      </c>
      <c r="K72" s="125" t="s">
        <v>1256</v>
      </c>
      <c r="L72" s="123" t="s">
        <v>467</v>
      </c>
      <c r="M72" s="122" t="s">
        <v>468</v>
      </c>
      <c r="N72" s="122" t="s">
        <v>1628</v>
      </c>
      <c r="O72" s="123" t="s">
        <v>566</v>
      </c>
      <c r="P72" s="124">
        <v>35085</v>
      </c>
      <c r="Q72" s="125" t="s">
        <v>1256</v>
      </c>
      <c r="R72" s="122" t="s">
        <v>436</v>
      </c>
      <c r="S72" s="14"/>
    </row>
    <row r="73" spans="1:19" ht="14.25">
      <c r="A73" s="27">
        <v>76</v>
      </c>
      <c r="B73" s="31" t="s">
        <v>866</v>
      </c>
      <c r="C73" s="19" t="s">
        <v>861</v>
      </c>
      <c r="D73" s="19" t="s">
        <v>851</v>
      </c>
      <c r="E73" s="101" t="str">
        <f t="shared" si="5"/>
        <v>Garcons</v>
      </c>
      <c r="F73" s="208" t="str">
        <f>IF(K73=Q73,K73,"A CONF")</f>
        <v>MI</v>
      </c>
      <c r="G73" s="122" t="s">
        <v>469</v>
      </c>
      <c r="H73" s="122" t="s">
        <v>852</v>
      </c>
      <c r="I73" s="122" t="s">
        <v>541</v>
      </c>
      <c r="J73" s="124">
        <v>35063</v>
      </c>
      <c r="K73" s="124" t="s">
        <v>1252</v>
      </c>
      <c r="L73" s="122" t="s">
        <v>853</v>
      </c>
      <c r="M73" s="122" t="s">
        <v>470</v>
      </c>
      <c r="N73" s="122" t="s">
        <v>852</v>
      </c>
      <c r="O73" s="122" t="s">
        <v>541</v>
      </c>
      <c r="P73" s="124">
        <v>34990</v>
      </c>
      <c r="Q73" s="124" t="s">
        <v>1252</v>
      </c>
      <c r="R73" s="122" t="s">
        <v>853</v>
      </c>
      <c r="S73" s="14"/>
    </row>
    <row r="74" spans="1:18" ht="14.25">
      <c r="A74" s="27">
        <v>77</v>
      </c>
      <c r="B74" s="31" t="s">
        <v>866</v>
      </c>
      <c r="C74" s="19" t="s">
        <v>391</v>
      </c>
      <c r="D74" s="2" t="s">
        <v>568</v>
      </c>
      <c r="E74" s="101" t="str">
        <f t="shared" si="5"/>
        <v>Filles</v>
      </c>
      <c r="F74" s="205" t="s">
        <v>1256</v>
      </c>
      <c r="G74" s="101" t="s">
        <v>562</v>
      </c>
      <c r="H74" s="101" t="s">
        <v>569</v>
      </c>
      <c r="I74" s="101" t="s">
        <v>566</v>
      </c>
      <c r="J74" s="101">
        <v>2003</v>
      </c>
      <c r="K74" s="101" t="s">
        <v>1253</v>
      </c>
      <c r="L74" s="109" t="s">
        <v>570</v>
      </c>
      <c r="M74" s="101" t="s">
        <v>571</v>
      </c>
      <c r="N74" s="101" t="s">
        <v>572</v>
      </c>
      <c r="O74" s="101" t="s">
        <v>566</v>
      </c>
      <c r="P74" s="101">
        <v>2005</v>
      </c>
      <c r="Q74" s="101" t="s">
        <v>1254</v>
      </c>
      <c r="R74" s="101" t="s">
        <v>560</v>
      </c>
    </row>
    <row r="75" spans="1:19" ht="14.25">
      <c r="A75" s="27">
        <v>78</v>
      </c>
      <c r="B75" s="31" t="s">
        <v>866</v>
      </c>
      <c r="C75" s="19" t="s">
        <v>443</v>
      </c>
      <c r="D75" s="19" t="s">
        <v>444</v>
      </c>
      <c r="E75" s="101" t="str">
        <f t="shared" si="5"/>
        <v>Garcons</v>
      </c>
      <c r="F75" s="208" t="str">
        <f>IF(K75=Q75,K75,"A CONF")</f>
        <v>MI</v>
      </c>
      <c r="G75" s="123" t="s">
        <v>1493</v>
      </c>
      <c r="H75" s="123" t="s">
        <v>1230</v>
      </c>
      <c r="I75" s="123" t="s">
        <v>541</v>
      </c>
      <c r="J75" s="125">
        <v>34438</v>
      </c>
      <c r="K75" s="125" t="s">
        <v>1252</v>
      </c>
      <c r="L75" s="123" t="s">
        <v>445</v>
      </c>
      <c r="M75" s="122" t="s">
        <v>446</v>
      </c>
      <c r="N75" s="122" t="s">
        <v>447</v>
      </c>
      <c r="O75" s="123" t="s">
        <v>541</v>
      </c>
      <c r="P75" s="124">
        <v>34396</v>
      </c>
      <c r="Q75" s="125" t="s">
        <v>1252</v>
      </c>
      <c r="R75" s="122" t="s">
        <v>448</v>
      </c>
      <c r="S75" s="14"/>
    </row>
    <row r="76" spans="1:19" ht="14.25">
      <c r="A76" s="27">
        <v>79</v>
      </c>
      <c r="B76" s="31" t="s">
        <v>866</v>
      </c>
      <c r="C76" s="19" t="s">
        <v>443</v>
      </c>
      <c r="D76" s="19" t="s">
        <v>449</v>
      </c>
      <c r="E76" s="101" t="str">
        <f t="shared" si="5"/>
        <v>Garcons</v>
      </c>
      <c r="F76" s="208" t="str">
        <f>IF(K76=Q76,K76,"A CONF")</f>
        <v>MI</v>
      </c>
      <c r="G76" s="123" t="s">
        <v>450</v>
      </c>
      <c r="H76" s="123" t="s">
        <v>451</v>
      </c>
      <c r="I76" s="123" t="s">
        <v>541</v>
      </c>
      <c r="J76" s="125">
        <v>34650</v>
      </c>
      <c r="K76" s="125" t="s">
        <v>1252</v>
      </c>
      <c r="L76" s="123" t="s">
        <v>436</v>
      </c>
      <c r="M76" s="122" t="s">
        <v>450</v>
      </c>
      <c r="N76" s="122" t="s">
        <v>452</v>
      </c>
      <c r="O76" s="123" t="s">
        <v>541</v>
      </c>
      <c r="P76" s="124">
        <v>34650</v>
      </c>
      <c r="Q76" s="125" t="s">
        <v>1252</v>
      </c>
      <c r="R76" s="122" t="s">
        <v>436</v>
      </c>
      <c r="S76" s="14"/>
    </row>
    <row r="77" spans="1:19" ht="14.25">
      <c r="A77" s="27">
        <v>80</v>
      </c>
      <c r="B77" s="31" t="s">
        <v>866</v>
      </c>
      <c r="C77" s="19" t="s">
        <v>443</v>
      </c>
      <c r="D77" s="19" t="s">
        <v>453</v>
      </c>
      <c r="E77" s="101" t="str">
        <f t="shared" si="5"/>
        <v>Mixte</v>
      </c>
      <c r="F77" s="205" t="s">
        <v>1252</v>
      </c>
      <c r="G77" s="123" t="s">
        <v>446</v>
      </c>
      <c r="H77" s="123" t="s">
        <v>918</v>
      </c>
      <c r="I77" s="123" t="s">
        <v>541</v>
      </c>
      <c r="J77" s="125">
        <v>34889</v>
      </c>
      <c r="K77" s="125" t="s">
        <v>1252</v>
      </c>
      <c r="L77" s="123" t="s">
        <v>454</v>
      </c>
      <c r="M77" s="122" t="s">
        <v>455</v>
      </c>
      <c r="N77" s="122" t="s">
        <v>456</v>
      </c>
      <c r="O77" s="123" t="s">
        <v>566</v>
      </c>
      <c r="P77" s="124">
        <v>35324</v>
      </c>
      <c r="Q77" s="125" t="s">
        <v>1256</v>
      </c>
      <c r="R77" s="122" t="s">
        <v>436</v>
      </c>
      <c r="S77" s="14"/>
    </row>
    <row r="78" spans="1:18" ht="14.25">
      <c r="A78" s="27">
        <v>81</v>
      </c>
      <c r="B78" s="31" t="s">
        <v>866</v>
      </c>
      <c r="C78" s="16" t="s">
        <v>2263</v>
      </c>
      <c r="D78" s="6"/>
      <c r="E78" s="101" t="str">
        <f t="shared" si="5"/>
        <v>Garcons</v>
      </c>
      <c r="F78" s="209" t="str">
        <f>IF(K78=Q78,K78,"A CONF")</f>
        <v>BE</v>
      </c>
      <c r="G78" s="126" t="s">
        <v>590</v>
      </c>
      <c r="H78" s="126" t="s">
        <v>872</v>
      </c>
      <c r="I78" s="126" t="s">
        <v>541</v>
      </c>
      <c r="J78" s="126">
        <v>2000</v>
      </c>
      <c r="K78" s="126" t="s">
        <v>1256</v>
      </c>
      <c r="L78" s="109" t="s">
        <v>873</v>
      </c>
      <c r="M78" s="59" t="s">
        <v>2254</v>
      </c>
      <c r="N78" s="59" t="s">
        <v>2255</v>
      </c>
      <c r="O78" s="60" t="s">
        <v>541</v>
      </c>
      <c r="P78" s="61">
        <v>35095</v>
      </c>
      <c r="Q78" s="126" t="s">
        <v>1256</v>
      </c>
      <c r="R78" s="127" t="s">
        <v>2256</v>
      </c>
    </row>
    <row r="79" spans="1:18" ht="14.25">
      <c r="A79" s="27">
        <v>82</v>
      </c>
      <c r="B79" s="31" t="s">
        <v>866</v>
      </c>
      <c r="C79" s="16" t="s">
        <v>2263</v>
      </c>
      <c r="D79" s="6"/>
      <c r="E79" s="101" t="str">
        <f t="shared" si="5"/>
        <v>Filles</v>
      </c>
      <c r="F79" s="205" t="s">
        <v>1252</v>
      </c>
      <c r="G79" s="126" t="s">
        <v>606</v>
      </c>
      <c r="H79" s="126" t="s">
        <v>876</v>
      </c>
      <c r="I79" s="126" t="s">
        <v>566</v>
      </c>
      <c r="J79" s="126">
        <v>2000</v>
      </c>
      <c r="K79" s="126" t="s">
        <v>1256</v>
      </c>
      <c r="L79" s="109" t="s">
        <v>877</v>
      </c>
      <c r="M79" s="126" t="s">
        <v>593</v>
      </c>
      <c r="N79" s="126" t="s">
        <v>878</v>
      </c>
      <c r="O79" s="126" t="s">
        <v>566</v>
      </c>
      <c r="P79" s="126">
        <v>1999</v>
      </c>
      <c r="Q79" s="126" t="s">
        <v>1252</v>
      </c>
      <c r="R79" s="126" t="s">
        <v>879</v>
      </c>
    </row>
    <row r="80" spans="1:18" ht="14.25">
      <c r="A80" s="27">
        <v>83</v>
      </c>
      <c r="B80" s="31" t="s">
        <v>866</v>
      </c>
      <c r="C80" s="16" t="s">
        <v>2263</v>
      </c>
      <c r="D80" s="6"/>
      <c r="E80" s="101" t="str">
        <f t="shared" si="5"/>
        <v>Garcons</v>
      </c>
      <c r="F80" s="208" t="str">
        <f>IF(K80=Q80,K80,"A CONF")</f>
        <v>MI</v>
      </c>
      <c r="G80" s="126" t="s">
        <v>593</v>
      </c>
      <c r="H80" s="126" t="s">
        <v>581</v>
      </c>
      <c r="I80" s="126" t="s">
        <v>541</v>
      </c>
      <c r="J80" s="126">
        <v>1999</v>
      </c>
      <c r="K80" s="126" t="s">
        <v>1252</v>
      </c>
      <c r="L80" s="109" t="s">
        <v>880</v>
      </c>
      <c r="M80" s="126" t="s">
        <v>601</v>
      </c>
      <c r="N80" s="126" t="s">
        <v>881</v>
      </c>
      <c r="O80" s="126" t="s">
        <v>541</v>
      </c>
      <c r="P80" s="126">
        <v>1999</v>
      </c>
      <c r="Q80" s="126" t="s">
        <v>1252</v>
      </c>
      <c r="R80" s="126" t="s">
        <v>882</v>
      </c>
    </row>
    <row r="81" spans="1:18" ht="14.25">
      <c r="A81" s="27">
        <v>84</v>
      </c>
      <c r="B81" s="31" t="s">
        <v>866</v>
      </c>
      <c r="C81" s="16" t="s">
        <v>2263</v>
      </c>
      <c r="D81" s="6"/>
      <c r="E81" s="101" t="str">
        <f t="shared" si="5"/>
        <v>Garcons</v>
      </c>
      <c r="F81" s="208" t="str">
        <f>IF(K81=Q81,K81,"A CONF")</f>
        <v>MI</v>
      </c>
      <c r="G81" s="126" t="s">
        <v>883</v>
      </c>
      <c r="H81" s="126" t="s">
        <v>646</v>
      </c>
      <c r="I81" s="126" t="s">
        <v>541</v>
      </c>
      <c r="J81" s="126">
        <v>1999</v>
      </c>
      <c r="K81" s="126" t="s">
        <v>1252</v>
      </c>
      <c r="L81" s="109" t="s">
        <v>884</v>
      </c>
      <c r="M81" s="126" t="s">
        <v>885</v>
      </c>
      <c r="N81" s="126" t="s">
        <v>553</v>
      </c>
      <c r="O81" s="126" t="s">
        <v>541</v>
      </c>
      <c r="P81" s="126">
        <v>1999</v>
      </c>
      <c r="Q81" s="126" t="s">
        <v>1252</v>
      </c>
      <c r="R81" s="126" t="s">
        <v>886</v>
      </c>
    </row>
    <row r="82" spans="1:18" ht="14.25">
      <c r="A82" s="27">
        <v>85</v>
      </c>
      <c r="B82" s="31" t="s">
        <v>866</v>
      </c>
      <c r="C82" s="16" t="s">
        <v>2263</v>
      </c>
      <c r="D82" s="6"/>
      <c r="E82" s="101" t="str">
        <f t="shared" si="5"/>
        <v>Garcons</v>
      </c>
      <c r="F82" s="209" t="str">
        <f>IF(K82=Q82,K82,"A CONF")</f>
        <v>MI</v>
      </c>
      <c r="G82" s="59" t="s">
        <v>132</v>
      </c>
      <c r="H82" s="59" t="s">
        <v>2257</v>
      </c>
      <c r="I82" s="60" t="s">
        <v>541</v>
      </c>
      <c r="J82" s="61">
        <v>34860</v>
      </c>
      <c r="K82" s="63" t="s">
        <v>1252</v>
      </c>
      <c r="L82" s="127" t="s">
        <v>2258</v>
      </c>
      <c r="M82" s="105" t="s">
        <v>874</v>
      </c>
      <c r="N82" s="105" t="s">
        <v>631</v>
      </c>
      <c r="O82" s="105" t="s">
        <v>541</v>
      </c>
      <c r="P82" s="105">
        <v>1999</v>
      </c>
      <c r="Q82" s="105" t="s">
        <v>1252</v>
      </c>
      <c r="R82" s="105" t="s">
        <v>875</v>
      </c>
    </row>
    <row r="83" spans="1:18" ht="14.25">
      <c r="A83" s="27">
        <v>86</v>
      </c>
      <c r="B83" s="31" t="s">
        <v>866</v>
      </c>
      <c r="C83" s="16" t="s">
        <v>2263</v>
      </c>
      <c r="D83" s="6"/>
      <c r="E83" s="101" t="str">
        <f t="shared" si="5"/>
        <v>Filles</v>
      </c>
      <c r="F83" s="209" t="str">
        <f>IF(K83=Q83,K83,"A CONF")</f>
        <v>BE</v>
      </c>
      <c r="G83" s="126" t="s">
        <v>869</v>
      </c>
      <c r="H83" s="126" t="s">
        <v>870</v>
      </c>
      <c r="I83" s="126" t="s">
        <v>566</v>
      </c>
      <c r="J83" s="126">
        <v>2000</v>
      </c>
      <c r="K83" s="211" t="s">
        <v>1256</v>
      </c>
      <c r="L83" s="109" t="s">
        <v>871</v>
      </c>
      <c r="M83" s="59" t="s">
        <v>2251</v>
      </c>
      <c r="N83" s="59" t="s">
        <v>2252</v>
      </c>
      <c r="O83" s="60" t="s">
        <v>566</v>
      </c>
      <c r="P83" s="61">
        <v>35399</v>
      </c>
      <c r="Q83" s="128" t="s">
        <v>1256</v>
      </c>
      <c r="R83" s="62" t="s">
        <v>2253</v>
      </c>
    </row>
    <row r="84" spans="1:19" ht="15" thickBot="1">
      <c r="A84" s="27">
        <v>87</v>
      </c>
      <c r="B84" s="15" t="s">
        <v>866</v>
      </c>
      <c r="C84" s="9"/>
      <c r="D84" s="9" t="s">
        <v>457</v>
      </c>
      <c r="E84" s="101" t="str">
        <f>IF(AND(I84="M",O84="M"),"Garcons",IF(AND(I84="F",O84="F"),"Filles",IF(AND(I84="M",O84="F"),"Mixte",IF(AND(I84="F",O84="M"),"Mixte","Erreur"))))</f>
        <v>Garcons</v>
      </c>
      <c r="F84" s="212" t="s">
        <v>1252</v>
      </c>
      <c r="G84" s="130" t="s">
        <v>47</v>
      </c>
      <c r="H84" s="130" t="s">
        <v>1385</v>
      </c>
      <c r="I84" s="130" t="s">
        <v>541</v>
      </c>
      <c r="J84" s="172">
        <v>35021</v>
      </c>
      <c r="K84" s="172" t="s">
        <v>1252</v>
      </c>
      <c r="L84" s="130" t="s">
        <v>436</v>
      </c>
      <c r="M84" s="129" t="s">
        <v>47</v>
      </c>
      <c r="N84" s="129" t="s">
        <v>1401</v>
      </c>
      <c r="O84" s="130" t="s">
        <v>541</v>
      </c>
      <c r="P84" s="131">
        <v>36053</v>
      </c>
      <c r="Q84" s="131" t="s">
        <v>1253</v>
      </c>
      <c r="R84" s="129" t="s">
        <v>436</v>
      </c>
      <c r="S84" s="14"/>
    </row>
    <row r="85" spans="1:18" ht="15.75" thickBot="1" thickTop="1">
      <c r="A85" s="27">
        <v>90</v>
      </c>
      <c r="B85" s="31" t="s">
        <v>866</v>
      </c>
      <c r="C85" s="9" t="s">
        <v>1797</v>
      </c>
      <c r="D85" s="40" t="s">
        <v>2497</v>
      </c>
      <c r="E85" s="101" t="str">
        <f>IF(AND(I85="M",O85="M"),"Garcons",IF(AND(I85="F",O85="F"),"Filles",IF(AND(I85="M",O85="F"),"Mixte",IF(AND(I85="F",O85="M"),"Mixte","Erreur"))))</f>
        <v>Garcons</v>
      </c>
      <c r="F85" s="209" t="str">
        <f>IF(K85=Q85,K85,"A CONF")</f>
        <v>BE</v>
      </c>
      <c r="G85" s="90" t="s">
        <v>2498</v>
      </c>
      <c r="H85" s="90" t="s">
        <v>2499</v>
      </c>
      <c r="I85" s="91" t="s">
        <v>541</v>
      </c>
      <c r="J85" s="99">
        <v>37034</v>
      </c>
      <c r="K85" s="91" t="s">
        <v>1256</v>
      </c>
      <c r="L85" s="91" t="s">
        <v>2481</v>
      </c>
      <c r="M85" s="96" t="s">
        <v>2500</v>
      </c>
      <c r="N85" s="96" t="s">
        <v>2501</v>
      </c>
      <c r="O85" s="97" t="s">
        <v>541</v>
      </c>
      <c r="P85" s="98" t="s">
        <v>2502</v>
      </c>
      <c r="Q85" s="98" t="s">
        <v>1256</v>
      </c>
      <c r="R85" s="98" t="s">
        <v>2503</v>
      </c>
    </row>
    <row r="86" spans="1:18" ht="15.75" thickBot="1" thickTop="1">
      <c r="A86" s="27">
        <v>91</v>
      </c>
      <c r="B86" s="31" t="s">
        <v>866</v>
      </c>
      <c r="C86" s="19" t="s">
        <v>1990</v>
      </c>
      <c r="D86" s="6"/>
      <c r="E86" s="101" t="str">
        <f t="shared" si="5"/>
        <v>Garcons</v>
      </c>
      <c r="F86" s="209" t="str">
        <f aca="true" t="shared" si="6" ref="F86:F93">IF(K86=Q86,K86,"A CONF")</f>
        <v>MI</v>
      </c>
      <c r="G86" s="103" t="s">
        <v>888</v>
      </c>
      <c r="H86" s="103" t="s">
        <v>889</v>
      </c>
      <c r="I86" s="103" t="s">
        <v>541</v>
      </c>
      <c r="J86" s="103">
        <v>1998</v>
      </c>
      <c r="K86" s="214" t="s">
        <v>1252</v>
      </c>
      <c r="L86" s="109" t="s">
        <v>890</v>
      </c>
      <c r="M86" s="103" t="s">
        <v>891</v>
      </c>
      <c r="N86" s="103" t="s">
        <v>892</v>
      </c>
      <c r="O86" s="103" t="s">
        <v>541</v>
      </c>
      <c r="P86" s="103">
        <v>1998</v>
      </c>
      <c r="Q86" s="110" t="s">
        <v>1252</v>
      </c>
      <c r="R86" s="103" t="s">
        <v>893</v>
      </c>
    </row>
    <row r="87" spans="1:19" ht="15.75" thickBot="1" thickTop="1">
      <c r="A87" s="27">
        <v>92</v>
      </c>
      <c r="B87" s="31" t="s">
        <v>866</v>
      </c>
      <c r="C87" s="253" t="s">
        <v>1990</v>
      </c>
      <c r="D87" s="254"/>
      <c r="E87" s="101" t="str">
        <f>IF(AND(I87="M",O87="M"),"Garcons",IF(AND(I87="F",O87="F"),"Filles",IF(AND(I87="M",O87="F"),"Mixte",IF(AND(I87="F",O87="M"),"Mixte","Erreur"))))</f>
        <v>Garcons</v>
      </c>
      <c r="F87" s="210" t="s">
        <v>1256</v>
      </c>
      <c r="G87" s="255" t="s">
        <v>2532</v>
      </c>
      <c r="H87" s="255" t="s">
        <v>2533</v>
      </c>
      <c r="I87" s="91" t="s">
        <v>541</v>
      </c>
      <c r="J87" s="255">
        <v>2000</v>
      </c>
      <c r="K87" s="256" t="s">
        <v>1256</v>
      </c>
      <c r="L87" s="257" t="s">
        <v>2534</v>
      </c>
      <c r="M87" s="255" t="s">
        <v>2535</v>
      </c>
      <c r="N87" s="255" t="s">
        <v>2536</v>
      </c>
      <c r="O87" s="97" t="s">
        <v>541</v>
      </c>
      <c r="P87" s="255">
        <v>2003</v>
      </c>
      <c r="Q87" s="258" t="s">
        <v>2537</v>
      </c>
      <c r="R87" s="257" t="s">
        <v>2538</v>
      </c>
      <c r="S87" s="38"/>
    </row>
    <row r="88" spans="1:18" ht="15" thickTop="1">
      <c r="A88" s="27">
        <v>93</v>
      </c>
      <c r="B88" s="31" t="s">
        <v>866</v>
      </c>
      <c r="C88" s="19" t="s">
        <v>1990</v>
      </c>
      <c r="D88" s="6"/>
      <c r="E88" s="101" t="str">
        <f t="shared" si="5"/>
        <v>Garcons</v>
      </c>
      <c r="F88" s="208" t="str">
        <f t="shared" si="6"/>
        <v>MI</v>
      </c>
      <c r="G88" s="103" t="s">
        <v>896</v>
      </c>
      <c r="H88" s="103" t="s">
        <v>897</v>
      </c>
      <c r="I88" s="103" t="s">
        <v>541</v>
      </c>
      <c r="J88" s="103">
        <v>1998</v>
      </c>
      <c r="K88" s="214" t="s">
        <v>1252</v>
      </c>
      <c r="L88" s="109" t="s">
        <v>898</v>
      </c>
      <c r="M88" s="103" t="s">
        <v>899</v>
      </c>
      <c r="N88" s="103" t="s">
        <v>900</v>
      </c>
      <c r="O88" s="103" t="s">
        <v>541</v>
      </c>
      <c r="P88" s="103">
        <v>1998</v>
      </c>
      <c r="Q88" s="110" t="s">
        <v>1252</v>
      </c>
      <c r="R88" s="103" t="s">
        <v>901</v>
      </c>
    </row>
    <row r="89" spans="1:18" ht="14.25">
      <c r="A89" s="27">
        <v>94</v>
      </c>
      <c r="B89" s="31" t="s">
        <v>866</v>
      </c>
      <c r="C89" s="19" t="s">
        <v>1990</v>
      </c>
      <c r="D89" s="6"/>
      <c r="E89" s="101" t="str">
        <f t="shared" si="5"/>
        <v>Garcons</v>
      </c>
      <c r="F89" s="209" t="str">
        <f t="shared" si="6"/>
        <v>MI</v>
      </c>
      <c r="G89" s="103" t="s">
        <v>902</v>
      </c>
      <c r="H89" s="103" t="s">
        <v>903</v>
      </c>
      <c r="I89" s="103" t="s">
        <v>541</v>
      </c>
      <c r="J89" s="103">
        <v>1999</v>
      </c>
      <c r="K89" s="211" t="s">
        <v>1252</v>
      </c>
      <c r="L89" s="109" t="s">
        <v>904</v>
      </c>
      <c r="M89" s="103" t="s">
        <v>905</v>
      </c>
      <c r="N89" s="103" t="s">
        <v>906</v>
      </c>
      <c r="O89" s="103" t="s">
        <v>541</v>
      </c>
      <c r="P89" s="103">
        <v>1999</v>
      </c>
      <c r="Q89" s="126" t="s">
        <v>1252</v>
      </c>
      <c r="R89" s="103" t="s">
        <v>907</v>
      </c>
    </row>
    <row r="90" spans="1:18" ht="14.25">
      <c r="A90" s="27">
        <v>95</v>
      </c>
      <c r="B90" s="31" t="s">
        <v>866</v>
      </c>
      <c r="C90" s="19" t="s">
        <v>1990</v>
      </c>
      <c r="D90" s="6"/>
      <c r="E90" s="101" t="str">
        <f t="shared" si="5"/>
        <v>Garcons</v>
      </c>
      <c r="F90" s="209" t="str">
        <f t="shared" si="6"/>
        <v>BE</v>
      </c>
      <c r="G90" s="103" t="s">
        <v>908</v>
      </c>
      <c r="H90" s="103" t="s">
        <v>909</v>
      </c>
      <c r="I90" s="103" t="s">
        <v>541</v>
      </c>
      <c r="J90" s="103">
        <v>2001</v>
      </c>
      <c r="K90" s="214" t="s">
        <v>1256</v>
      </c>
      <c r="L90" s="109" t="s">
        <v>910</v>
      </c>
      <c r="M90" s="103" t="s">
        <v>680</v>
      </c>
      <c r="N90" s="103" t="s">
        <v>687</v>
      </c>
      <c r="O90" s="103" t="s">
        <v>541</v>
      </c>
      <c r="P90" s="103">
        <v>2001</v>
      </c>
      <c r="Q90" s="126" t="s">
        <v>1256</v>
      </c>
      <c r="R90" s="103" t="s">
        <v>911</v>
      </c>
    </row>
    <row r="91" spans="1:18" ht="14.25">
      <c r="A91" s="27">
        <v>96</v>
      </c>
      <c r="B91" s="31" t="s">
        <v>866</v>
      </c>
      <c r="C91" s="9" t="s">
        <v>1990</v>
      </c>
      <c r="D91" s="6"/>
      <c r="E91" s="101" t="str">
        <f t="shared" si="5"/>
        <v>Garcons</v>
      </c>
      <c r="F91" s="209" t="str">
        <f t="shared" si="6"/>
        <v>BE</v>
      </c>
      <c r="G91" s="103" t="s">
        <v>912</v>
      </c>
      <c r="H91" s="103" t="s">
        <v>913</v>
      </c>
      <c r="I91" s="103" t="s">
        <v>541</v>
      </c>
      <c r="J91" s="103">
        <v>2000</v>
      </c>
      <c r="K91" s="211" t="s">
        <v>1256</v>
      </c>
      <c r="L91" s="109" t="s">
        <v>914</v>
      </c>
      <c r="M91" s="103" t="s">
        <v>915</v>
      </c>
      <c r="N91" s="103" t="s">
        <v>916</v>
      </c>
      <c r="O91" s="103" t="s">
        <v>541</v>
      </c>
      <c r="P91" s="103">
        <v>2000</v>
      </c>
      <c r="Q91" s="110" t="s">
        <v>1256</v>
      </c>
      <c r="R91" s="103" t="s">
        <v>917</v>
      </c>
    </row>
    <row r="92" spans="1:21" s="9" customFormat="1" ht="14.25">
      <c r="A92" s="27">
        <v>97</v>
      </c>
      <c r="B92" s="31" t="s">
        <v>866</v>
      </c>
      <c r="C92" s="16" t="s">
        <v>1043</v>
      </c>
      <c r="D92" s="7" t="s">
        <v>1044</v>
      </c>
      <c r="E92" s="101" t="str">
        <f aca="true" t="shared" si="7" ref="E92:E123">IF(AND(I92="M",O92="M"),"Garcons",IF(AND(I92="F",O92="F"),"Filles",IF(AND(I92="M",O92="F"),"Mixte",IF(AND(I92="F",O92="M"),"Mixte","Erreur"))))</f>
        <v>Garcons</v>
      </c>
      <c r="F92" s="209" t="str">
        <f t="shared" si="6"/>
        <v>MI</v>
      </c>
      <c r="G92" s="132" t="s">
        <v>1045</v>
      </c>
      <c r="H92" s="132" t="s">
        <v>1046</v>
      </c>
      <c r="I92" s="132" t="s">
        <v>541</v>
      </c>
      <c r="J92" s="132">
        <v>1998</v>
      </c>
      <c r="K92" s="214" t="s">
        <v>1252</v>
      </c>
      <c r="L92" s="109" t="s">
        <v>1047</v>
      </c>
      <c r="M92" s="132" t="s">
        <v>1048</v>
      </c>
      <c r="N92" s="132" t="s">
        <v>1049</v>
      </c>
      <c r="O92" s="132" t="s">
        <v>541</v>
      </c>
      <c r="P92" s="132">
        <v>1999</v>
      </c>
      <c r="Q92" s="126" t="s">
        <v>1252</v>
      </c>
      <c r="R92" s="132" t="s">
        <v>1050</v>
      </c>
      <c r="S92"/>
      <c r="U92"/>
    </row>
    <row r="93" spans="1:21" s="9" customFormat="1" ht="14.25">
      <c r="A93" s="27">
        <v>98</v>
      </c>
      <c r="B93" s="31" t="s">
        <v>866</v>
      </c>
      <c r="C93" s="16" t="s">
        <v>1043</v>
      </c>
      <c r="D93" s="7" t="s">
        <v>1051</v>
      </c>
      <c r="E93" s="101" t="str">
        <f t="shared" si="7"/>
        <v>Filles</v>
      </c>
      <c r="F93" s="209" t="str">
        <f t="shared" si="6"/>
        <v>MI</v>
      </c>
      <c r="G93" s="132" t="s">
        <v>1052</v>
      </c>
      <c r="H93" s="132" t="s">
        <v>1053</v>
      </c>
      <c r="I93" s="132" t="s">
        <v>566</v>
      </c>
      <c r="J93" s="132">
        <v>1998</v>
      </c>
      <c r="K93" s="214" t="s">
        <v>1252</v>
      </c>
      <c r="L93" s="109" t="s">
        <v>1054</v>
      </c>
      <c r="M93" s="132" t="s">
        <v>1055</v>
      </c>
      <c r="N93" s="132" t="s">
        <v>1056</v>
      </c>
      <c r="O93" s="132" t="s">
        <v>566</v>
      </c>
      <c r="P93" s="132">
        <v>1999</v>
      </c>
      <c r="Q93" s="126" t="s">
        <v>1252</v>
      </c>
      <c r="R93" s="132" t="s">
        <v>1057</v>
      </c>
      <c r="S93"/>
      <c r="U93"/>
    </row>
    <row r="94" spans="1:21" s="9" customFormat="1" ht="15" thickBot="1">
      <c r="A94" s="27">
        <v>99</v>
      </c>
      <c r="B94" s="31" t="s">
        <v>866</v>
      </c>
      <c r="C94" s="16" t="s">
        <v>1043</v>
      </c>
      <c r="D94" s="4" t="s">
        <v>1058</v>
      </c>
      <c r="E94" s="101" t="str">
        <f t="shared" si="7"/>
        <v>Garcons</v>
      </c>
      <c r="F94" s="210" t="s">
        <v>1256</v>
      </c>
      <c r="G94" s="109" t="s">
        <v>695</v>
      </c>
      <c r="H94" s="109" t="s">
        <v>742</v>
      </c>
      <c r="I94" s="109" t="s">
        <v>541</v>
      </c>
      <c r="J94" s="109">
        <v>2001</v>
      </c>
      <c r="K94" s="214" t="s">
        <v>1256</v>
      </c>
      <c r="L94" s="109" t="s">
        <v>1059</v>
      </c>
      <c r="M94" s="109" t="s">
        <v>1060</v>
      </c>
      <c r="N94" s="109" t="s">
        <v>793</v>
      </c>
      <c r="O94" s="109" t="s">
        <v>541</v>
      </c>
      <c r="P94" s="108">
        <v>2002</v>
      </c>
      <c r="Q94" s="101" t="s">
        <v>1253</v>
      </c>
      <c r="R94" s="109" t="s">
        <v>1061</v>
      </c>
      <c r="S94"/>
      <c r="U94"/>
    </row>
    <row r="95" spans="1:21" s="9" customFormat="1" ht="15.75" thickBot="1" thickTop="1">
      <c r="A95" s="27">
        <v>100</v>
      </c>
      <c r="B95" s="31" t="s">
        <v>866</v>
      </c>
      <c r="C95" s="9" t="s">
        <v>1797</v>
      </c>
      <c r="D95" s="40" t="s">
        <v>2474</v>
      </c>
      <c r="E95" s="101" t="str">
        <f t="shared" si="7"/>
        <v>Garcons</v>
      </c>
      <c r="F95" s="101" t="str">
        <f>IF(K95=Q95,K95,"A CONF")</f>
        <v>BE</v>
      </c>
      <c r="G95" s="90" t="s">
        <v>2473</v>
      </c>
      <c r="H95" s="90" t="s">
        <v>227</v>
      </c>
      <c r="I95" s="91" t="s">
        <v>541</v>
      </c>
      <c r="J95" s="91">
        <v>2000</v>
      </c>
      <c r="K95" s="91" t="s">
        <v>1256</v>
      </c>
      <c r="L95" s="138" t="s">
        <v>2148</v>
      </c>
      <c r="M95" s="109" t="s">
        <v>938</v>
      </c>
      <c r="N95" s="109" t="s">
        <v>939</v>
      </c>
      <c r="O95" s="109" t="s">
        <v>541</v>
      </c>
      <c r="P95" s="103">
        <v>2000</v>
      </c>
      <c r="Q95" s="110" t="s">
        <v>1256</v>
      </c>
      <c r="R95" s="109" t="s">
        <v>940</v>
      </c>
      <c r="S95"/>
      <c r="U95"/>
    </row>
    <row r="96" spans="1:21" s="9" customFormat="1" ht="15.75" thickBot="1" thickTop="1">
      <c r="A96" s="27">
        <v>101</v>
      </c>
      <c r="B96" s="31" t="s">
        <v>866</v>
      </c>
      <c r="C96" s="9" t="s">
        <v>1797</v>
      </c>
      <c r="D96" s="70" t="s">
        <v>2436</v>
      </c>
      <c r="E96" s="101" t="str">
        <f t="shared" si="7"/>
        <v>Filles</v>
      </c>
      <c r="F96" s="209" t="str">
        <f>IF(K96=Q96,K96,"A CONF")</f>
        <v>MI</v>
      </c>
      <c r="G96" s="109" t="s">
        <v>967</v>
      </c>
      <c r="H96" s="109" t="s">
        <v>968</v>
      </c>
      <c r="I96" s="109" t="s">
        <v>566</v>
      </c>
      <c r="J96" s="109">
        <v>1998</v>
      </c>
      <c r="K96" s="214" t="s">
        <v>1252</v>
      </c>
      <c r="L96" s="109" t="s">
        <v>969</v>
      </c>
      <c r="M96" s="109" t="s">
        <v>711</v>
      </c>
      <c r="N96" s="109" t="s">
        <v>970</v>
      </c>
      <c r="O96" s="109" t="s">
        <v>566</v>
      </c>
      <c r="P96" s="133" t="s">
        <v>824</v>
      </c>
      <c r="Q96" s="110" t="s">
        <v>1252</v>
      </c>
      <c r="R96" s="109" t="s">
        <v>971</v>
      </c>
      <c r="S96"/>
      <c r="U96"/>
    </row>
    <row r="97" spans="1:21" s="9" customFormat="1" ht="15.75" thickBot="1" thickTop="1">
      <c r="A97" s="27">
        <v>102</v>
      </c>
      <c r="B97" s="31" t="s">
        <v>866</v>
      </c>
      <c r="C97" s="9" t="s">
        <v>1797</v>
      </c>
      <c r="D97" s="40" t="s">
        <v>2485</v>
      </c>
      <c r="E97" s="101" t="str">
        <f>IF(AND(I97="M",O97="M"),"Garcons",IF(AND(I97="F",O97="F"),"Filles",IF(AND(I97="M",O97="F"),"Mixte",IF(AND(I97="F",O97="M"),"Mixte","Erreur"))))</f>
        <v>Garcons</v>
      </c>
      <c r="F97" s="101" t="str">
        <f>IF(K97=Q97,K97,"A CONF")</f>
        <v>BE</v>
      </c>
      <c r="G97" s="90" t="s">
        <v>2483</v>
      </c>
      <c r="H97" s="90" t="s">
        <v>2484</v>
      </c>
      <c r="I97" s="91" t="s">
        <v>541</v>
      </c>
      <c r="J97" s="91">
        <v>2000</v>
      </c>
      <c r="K97" s="91" t="s">
        <v>1256</v>
      </c>
      <c r="L97" s="91" t="s">
        <v>2481</v>
      </c>
      <c r="M97" s="134" t="s">
        <v>918</v>
      </c>
      <c r="N97" s="134" t="s">
        <v>919</v>
      </c>
      <c r="O97" s="134" t="s">
        <v>541</v>
      </c>
      <c r="P97" s="135">
        <v>35199</v>
      </c>
      <c r="Q97" s="136" t="s">
        <v>1256</v>
      </c>
      <c r="R97" s="134">
        <v>264510077</v>
      </c>
      <c r="S97"/>
      <c r="U97"/>
    </row>
    <row r="98" spans="1:21" s="9" customFormat="1" ht="15" thickTop="1">
      <c r="A98" s="27">
        <v>103</v>
      </c>
      <c r="B98" s="31" t="s">
        <v>866</v>
      </c>
      <c r="C98" s="9" t="s">
        <v>1797</v>
      </c>
      <c r="D98" s="70" t="s">
        <v>2437</v>
      </c>
      <c r="E98" s="101" t="str">
        <f t="shared" si="7"/>
        <v>Filles</v>
      </c>
      <c r="F98" s="210" t="s">
        <v>1252</v>
      </c>
      <c r="G98" s="109" t="s">
        <v>711</v>
      </c>
      <c r="H98" s="109" t="s">
        <v>975</v>
      </c>
      <c r="I98" s="109" t="s">
        <v>566</v>
      </c>
      <c r="J98" s="109">
        <v>1999</v>
      </c>
      <c r="K98" s="211" t="s">
        <v>1252</v>
      </c>
      <c r="L98" s="109" t="s">
        <v>976</v>
      </c>
      <c r="M98" s="109" t="s">
        <v>977</v>
      </c>
      <c r="N98" s="109" t="s">
        <v>978</v>
      </c>
      <c r="O98" s="109" t="s">
        <v>566</v>
      </c>
      <c r="P98" s="103">
        <v>2000</v>
      </c>
      <c r="Q98" s="110" t="s">
        <v>1256</v>
      </c>
      <c r="R98" s="109" t="s">
        <v>979</v>
      </c>
      <c r="S98"/>
      <c r="U98"/>
    </row>
    <row r="99" spans="1:21" s="9" customFormat="1" ht="14.25">
      <c r="A99" s="27">
        <v>104</v>
      </c>
      <c r="B99" s="31" t="s">
        <v>866</v>
      </c>
      <c r="C99" s="9" t="s">
        <v>1797</v>
      </c>
      <c r="D99" s="70" t="s">
        <v>2438</v>
      </c>
      <c r="E99" s="101" t="str">
        <f t="shared" si="7"/>
        <v>Mixte</v>
      </c>
      <c r="F99" s="209" t="str">
        <f>IF(K99=Q99,K99,"A CONF")</f>
        <v>MI</v>
      </c>
      <c r="G99" s="109" t="s">
        <v>980</v>
      </c>
      <c r="H99" s="109" t="s">
        <v>806</v>
      </c>
      <c r="I99" s="109" t="s">
        <v>541</v>
      </c>
      <c r="J99" s="109">
        <v>1999</v>
      </c>
      <c r="K99" s="211" t="s">
        <v>1252</v>
      </c>
      <c r="L99" s="109" t="s">
        <v>981</v>
      </c>
      <c r="M99" s="109" t="s">
        <v>982</v>
      </c>
      <c r="N99" s="109" t="s">
        <v>588</v>
      </c>
      <c r="O99" s="109" t="s">
        <v>566</v>
      </c>
      <c r="P99" s="110" t="s">
        <v>946</v>
      </c>
      <c r="Q99" s="126" t="s">
        <v>1252</v>
      </c>
      <c r="R99" s="109" t="s">
        <v>983</v>
      </c>
      <c r="S99"/>
      <c r="U99"/>
    </row>
    <row r="100" spans="1:21" s="9" customFormat="1" ht="14.25">
      <c r="A100" s="27">
        <v>105</v>
      </c>
      <c r="B100" s="31" t="s">
        <v>866</v>
      </c>
      <c r="C100" s="9" t="s">
        <v>1797</v>
      </c>
      <c r="D100" s="40" t="s">
        <v>2478</v>
      </c>
      <c r="E100" s="101" t="str">
        <f>IF(AND(I100="M",O100="M"),"Garcons",IF(AND(I100="F",O100="F"),"Filles",IF(AND(I100="M",O100="F"),"Mixte",IF(AND(I100="F",O100="M"),"Mixte","Erreur"))))</f>
        <v>Garcons</v>
      </c>
      <c r="F100" s="212" t="s">
        <v>1252</v>
      </c>
      <c r="G100" s="138" t="s">
        <v>943</v>
      </c>
      <c r="H100" s="138" t="s">
        <v>944</v>
      </c>
      <c r="I100" s="138" t="s">
        <v>541</v>
      </c>
      <c r="J100" s="104">
        <v>2000</v>
      </c>
      <c r="K100" s="128" t="s">
        <v>1256</v>
      </c>
      <c r="L100" s="138" t="s">
        <v>945</v>
      </c>
      <c r="M100" s="109" t="s">
        <v>985</v>
      </c>
      <c r="N100" s="109" t="s">
        <v>735</v>
      </c>
      <c r="O100" s="109" t="s">
        <v>541</v>
      </c>
      <c r="P100" s="110" t="s">
        <v>946</v>
      </c>
      <c r="Q100" s="126" t="s">
        <v>1252</v>
      </c>
      <c r="R100" s="109" t="s">
        <v>986</v>
      </c>
      <c r="S100"/>
      <c r="U100"/>
    </row>
    <row r="101" spans="1:21" s="9" customFormat="1" ht="14.25">
      <c r="A101" s="27">
        <v>106</v>
      </c>
      <c r="B101" s="31" t="s">
        <v>866</v>
      </c>
      <c r="C101" s="9" t="s">
        <v>1797</v>
      </c>
      <c r="D101" s="70" t="s">
        <v>2439</v>
      </c>
      <c r="E101" s="101" t="str">
        <f t="shared" si="7"/>
        <v>Filles</v>
      </c>
      <c r="F101" s="210" t="s">
        <v>1252</v>
      </c>
      <c r="G101" s="109" t="s">
        <v>987</v>
      </c>
      <c r="H101" s="109" t="s">
        <v>988</v>
      </c>
      <c r="I101" s="109" t="s">
        <v>566</v>
      </c>
      <c r="J101" s="109">
        <v>1998</v>
      </c>
      <c r="K101" s="214" t="s">
        <v>1252</v>
      </c>
      <c r="L101" s="109" t="s">
        <v>722</v>
      </c>
      <c r="M101" s="103" t="s">
        <v>989</v>
      </c>
      <c r="N101" s="103" t="s">
        <v>990</v>
      </c>
      <c r="O101" s="109" t="s">
        <v>566</v>
      </c>
      <c r="P101" s="110" t="s">
        <v>831</v>
      </c>
      <c r="Q101" s="126" t="s">
        <v>1256</v>
      </c>
      <c r="R101" s="103">
        <v>264510116</v>
      </c>
      <c r="S101"/>
      <c r="U101"/>
    </row>
    <row r="102" spans="1:21" s="9" customFormat="1" ht="15" thickBot="1">
      <c r="A102" s="27">
        <v>107</v>
      </c>
      <c r="B102" s="15" t="s">
        <v>866</v>
      </c>
      <c r="C102" s="9" t="s">
        <v>1797</v>
      </c>
      <c r="D102" s="70" t="s">
        <v>2440</v>
      </c>
      <c r="E102" s="101" t="str">
        <f t="shared" si="7"/>
        <v>Garcons</v>
      </c>
      <c r="F102" s="209" t="str">
        <f aca="true" t="shared" si="8" ref="F102:F122">IF(K102=Q102,K102,"A CONF")</f>
        <v>MI</v>
      </c>
      <c r="G102" s="109" t="s">
        <v>991</v>
      </c>
      <c r="H102" s="109" t="s">
        <v>992</v>
      </c>
      <c r="I102" s="109" t="s">
        <v>541</v>
      </c>
      <c r="J102" s="109">
        <v>1998</v>
      </c>
      <c r="K102" s="214" t="s">
        <v>1252</v>
      </c>
      <c r="L102" s="109" t="s">
        <v>993</v>
      </c>
      <c r="M102" s="109" t="s">
        <v>994</v>
      </c>
      <c r="N102" s="109" t="s">
        <v>735</v>
      </c>
      <c r="O102" s="109" t="s">
        <v>541</v>
      </c>
      <c r="P102" s="133" t="s">
        <v>824</v>
      </c>
      <c r="Q102" s="110" t="s">
        <v>1252</v>
      </c>
      <c r="R102" s="109" t="s">
        <v>995</v>
      </c>
      <c r="S102"/>
      <c r="U102"/>
    </row>
    <row r="103" spans="1:21" s="9" customFormat="1" ht="15.75" thickBot="1" thickTop="1">
      <c r="A103" s="27">
        <v>108</v>
      </c>
      <c r="B103" s="15" t="s">
        <v>866</v>
      </c>
      <c r="C103" s="9" t="s">
        <v>1797</v>
      </c>
      <c r="D103" s="40" t="s">
        <v>2467</v>
      </c>
      <c r="E103" s="101" t="str">
        <f>IF(AND(I103="M",I111="M"),"Garcons",IF(AND(I103="F",I111="F"),"Filles",IF(AND(I103="M",I111="F"),"Mixte",IF(AND(I103="F",I111="M"),"Mixte","Erreur"))))</f>
        <v>Garcons</v>
      </c>
      <c r="F103" s="209" t="str">
        <f>IF(K103=K111,K103,"A CONF")</f>
        <v>MI</v>
      </c>
      <c r="G103" s="140" t="s">
        <v>996</v>
      </c>
      <c r="H103" s="140" t="s">
        <v>997</v>
      </c>
      <c r="I103" s="103" t="s">
        <v>541</v>
      </c>
      <c r="J103" s="109">
        <v>1998</v>
      </c>
      <c r="K103" s="214" t="s">
        <v>1252</v>
      </c>
      <c r="L103" s="109">
        <v>264510021</v>
      </c>
      <c r="M103" s="90" t="s">
        <v>2465</v>
      </c>
      <c r="N103" s="90" t="s">
        <v>2466</v>
      </c>
      <c r="O103" s="91" t="s">
        <v>541</v>
      </c>
      <c r="P103" s="42"/>
      <c r="Q103" s="42" t="s">
        <v>1252</v>
      </c>
      <c r="R103" s="137" t="s">
        <v>2148</v>
      </c>
      <c r="S103"/>
      <c r="U103"/>
    </row>
    <row r="104" spans="1:21" s="9" customFormat="1" ht="15" thickTop="1">
      <c r="A104" s="27">
        <v>109</v>
      </c>
      <c r="B104" s="15" t="s">
        <v>866</v>
      </c>
      <c r="C104" s="9" t="s">
        <v>1797</v>
      </c>
      <c r="D104" s="70" t="s">
        <v>2460</v>
      </c>
      <c r="E104" s="101" t="str">
        <f t="shared" si="7"/>
        <v>Filles</v>
      </c>
      <c r="F104" s="209" t="str">
        <f t="shared" si="8"/>
        <v>MI</v>
      </c>
      <c r="G104" s="109" t="s">
        <v>1000</v>
      </c>
      <c r="H104" s="109" t="s">
        <v>1001</v>
      </c>
      <c r="I104" s="109" t="s">
        <v>566</v>
      </c>
      <c r="J104" s="109">
        <v>1998</v>
      </c>
      <c r="K104" s="214" t="s">
        <v>1252</v>
      </c>
      <c r="L104" s="109" t="s">
        <v>1002</v>
      </c>
      <c r="M104" s="109" t="s">
        <v>1003</v>
      </c>
      <c r="N104" s="109" t="s">
        <v>805</v>
      </c>
      <c r="O104" s="109" t="s">
        <v>566</v>
      </c>
      <c r="P104" s="133" t="s">
        <v>824</v>
      </c>
      <c r="Q104" s="110" t="s">
        <v>1252</v>
      </c>
      <c r="R104" s="109" t="s">
        <v>1004</v>
      </c>
      <c r="S104"/>
      <c r="U104"/>
    </row>
    <row r="105" spans="1:21" s="9" customFormat="1" ht="14.25">
      <c r="A105" s="27">
        <v>110</v>
      </c>
      <c r="B105" s="15" t="s">
        <v>866</v>
      </c>
      <c r="C105" s="9" t="s">
        <v>1797</v>
      </c>
      <c r="D105" s="70" t="s">
        <v>2441</v>
      </c>
      <c r="E105" s="101" t="str">
        <f t="shared" si="7"/>
        <v>Filles</v>
      </c>
      <c r="F105" s="209" t="str">
        <f t="shared" si="8"/>
        <v>MI</v>
      </c>
      <c r="G105" s="109" t="s">
        <v>1005</v>
      </c>
      <c r="H105" s="109" t="s">
        <v>1006</v>
      </c>
      <c r="I105" s="109" t="s">
        <v>566</v>
      </c>
      <c r="J105" s="109">
        <v>1998</v>
      </c>
      <c r="K105" s="214" t="s">
        <v>1252</v>
      </c>
      <c r="L105" s="109" t="s">
        <v>1007</v>
      </c>
      <c r="M105" s="109" t="s">
        <v>1008</v>
      </c>
      <c r="N105" s="109" t="s">
        <v>968</v>
      </c>
      <c r="O105" s="109" t="s">
        <v>566</v>
      </c>
      <c r="P105" s="133" t="s">
        <v>824</v>
      </c>
      <c r="Q105" s="110" t="s">
        <v>1252</v>
      </c>
      <c r="R105" s="109" t="s">
        <v>1009</v>
      </c>
      <c r="S105"/>
      <c r="U105"/>
    </row>
    <row r="106" spans="1:21" s="9" customFormat="1" ht="14.25">
      <c r="A106" s="27">
        <v>111</v>
      </c>
      <c r="B106" s="15" t="s">
        <v>866</v>
      </c>
      <c r="C106" s="9" t="s">
        <v>1797</v>
      </c>
      <c r="D106" s="70" t="s">
        <v>2442</v>
      </c>
      <c r="E106" s="101" t="str">
        <f t="shared" si="7"/>
        <v>Garcons</v>
      </c>
      <c r="F106" s="209" t="str">
        <f t="shared" si="8"/>
        <v>MI</v>
      </c>
      <c r="G106" s="103" t="s">
        <v>1010</v>
      </c>
      <c r="H106" s="103" t="s">
        <v>1011</v>
      </c>
      <c r="I106" s="103" t="s">
        <v>541</v>
      </c>
      <c r="J106" s="110" t="s">
        <v>946</v>
      </c>
      <c r="K106" s="211" t="s">
        <v>1252</v>
      </c>
      <c r="L106" s="109">
        <v>264510016</v>
      </c>
      <c r="M106" s="109" t="s">
        <v>1012</v>
      </c>
      <c r="N106" s="109" t="s">
        <v>1013</v>
      </c>
      <c r="O106" s="109" t="s">
        <v>541</v>
      </c>
      <c r="P106" s="110" t="s">
        <v>946</v>
      </c>
      <c r="Q106" s="126" t="s">
        <v>1252</v>
      </c>
      <c r="R106" s="109" t="s">
        <v>1014</v>
      </c>
      <c r="S106"/>
      <c r="U106"/>
    </row>
    <row r="107" spans="1:21" s="9" customFormat="1" ht="14.25">
      <c r="A107" s="27">
        <v>112</v>
      </c>
      <c r="B107" s="15" t="s">
        <v>866</v>
      </c>
      <c r="C107" s="9" t="s">
        <v>1797</v>
      </c>
      <c r="D107" s="40" t="s">
        <v>2487</v>
      </c>
      <c r="E107" s="101" t="str">
        <f t="shared" si="7"/>
        <v>Garcons</v>
      </c>
      <c r="F107" s="101" t="str">
        <f t="shared" si="8"/>
        <v>MI</v>
      </c>
      <c r="G107" s="109" t="s">
        <v>1015</v>
      </c>
      <c r="H107" s="109" t="s">
        <v>1016</v>
      </c>
      <c r="I107" s="109" t="s">
        <v>541</v>
      </c>
      <c r="J107" s="110" t="s">
        <v>946</v>
      </c>
      <c r="K107" s="211" t="s">
        <v>1252</v>
      </c>
      <c r="L107" s="109" t="s">
        <v>1017</v>
      </c>
      <c r="M107" s="138" t="s">
        <v>972</v>
      </c>
      <c r="N107" s="138" t="s">
        <v>973</v>
      </c>
      <c r="O107" s="138" t="s">
        <v>541</v>
      </c>
      <c r="P107" s="138">
        <v>1998</v>
      </c>
      <c r="Q107" s="139" t="s">
        <v>1252</v>
      </c>
      <c r="R107" s="138" t="s">
        <v>974</v>
      </c>
      <c r="S107"/>
      <c r="U107"/>
    </row>
    <row r="108" spans="1:21" s="9" customFormat="1" ht="14.25">
      <c r="A108" s="27">
        <v>113</v>
      </c>
      <c r="B108" s="15" t="s">
        <v>866</v>
      </c>
      <c r="C108" s="9" t="s">
        <v>1797</v>
      </c>
      <c r="D108" s="70" t="s">
        <v>2443</v>
      </c>
      <c r="E108" s="101" t="str">
        <f t="shared" si="7"/>
        <v>Mixte</v>
      </c>
      <c r="F108" s="209" t="str">
        <f t="shared" si="8"/>
        <v>MI</v>
      </c>
      <c r="G108" s="109" t="s">
        <v>1018</v>
      </c>
      <c r="H108" s="109" t="s">
        <v>1019</v>
      </c>
      <c r="I108" s="109" t="s">
        <v>566</v>
      </c>
      <c r="J108" s="110" t="s">
        <v>946</v>
      </c>
      <c r="K108" s="211" t="s">
        <v>1252</v>
      </c>
      <c r="L108" s="109" t="s">
        <v>1020</v>
      </c>
      <c r="M108" s="109" t="s">
        <v>1021</v>
      </c>
      <c r="N108" s="109" t="s">
        <v>1022</v>
      </c>
      <c r="O108" s="109" t="s">
        <v>541</v>
      </c>
      <c r="P108" s="110" t="s">
        <v>946</v>
      </c>
      <c r="Q108" s="126" t="s">
        <v>1252</v>
      </c>
      <c r="R108" s="109" t="s">
        <v>1023</v>
      </c>
      <c r="S108"/>
      <c r="U108"/>
    </row>
    <row r="109" spans="1:21" s="9" customFormat="1" ht="14.25">
      <c r="A109" s="27">
        <v>114</v>
      </c>
      <c r="B109" s="15" t="s">
        <v>866</v>
      </c>
      <c r="C109" s="9" t="s">
        <v>1797</v>
      </c>
      <c r="D109" s="70" t="s">
        <v>2444</v>
      </c>
      <c r="E109" s="101" t="str">
        <f t="shared" si="7"/>
        <v>Mixte</v>
      </c>
      <c r="F109" s="209" t="str">
        <f t="shared" si="8"/>
        <v>MI</v>
      </c>
      <c r="G109" s="109" t="s">
        <v>1024</v>
      </c>
      <c r="H109" s="109" t="s">
        <v>1025</v>
      </c>
      <c r="I109" s="109" t="s">
        <v>541</v>
      </c>
      <c r="J109" s="110" t="s">
        <v>946</v>
      </c>
      <c r="K109" s="211" t="s">
        <v>1252</v>
      </c>
      <c r="L109" s="109" t="s">
        <v>1026</v>
      </c>
      <c r="M109" s="109" t="s">
        <v>1027</v>
      </c>
      <c r="N109" s="109" t="s">
        <v>1028</v>
      </c>
      <c r="O109" s="109" t="s">
        <v>566</v>
      </c>
      <c r="P109" s="110" t="s">
        <v>946</v>
      </c>
      <c r="Q109" s="126" t="s">
        <v>1252</v>
      </c>
      <c r="R109" s="109">
        <v>1062</v>
      </c>
      <c r="S109"/>
      <c r="U109"/>
    </row>
    <row r="110" spans="1:21" s="9" customFormat="1" ht="14.25">
      <c r="A110" s="27">
        <v>115</v>
      </c>
      <c r="B110" s="15" t="s">
        <v>866</v>
      </c>
      <c r="C110" s="9" t="s">
        <v>1797</v>
      </c>
      <c r="D110" s="70" t="s">
        <v>2445</v>
      </c>
      <c r="E110" s="101" t="str">
        <f t="shared" si="7"/>
        <v>Filles</v>
      </c>
      <c r="F110" s="209" t="str">
        <f t="shared" si="8"/>
        <v>MI</v>
      </c>
      <c r="G110" s="140" t="s">
        <v>1029</v>
      </c>
      <c r="H110" s="140" t="s">
        <v>1030</v>
      </c>
      <c r="I110" s="103" t="s">
        <v>566</v>
      </c>
      <c r="J110" s="215" t="s">
        <v>824</v>
      </c>
      <c r="K110" s="214" t="s">
        <v>1252</v>
      </c>
      <c r="L110" s="109">
        <v>264510043</v>
      </c>
      <c r="M110" s="103" t="s">
        <v>1031</v>
      </c>
      <c r="N110" s="103" t="s">
        <v>1032</v>
      </c>
      <c r="O110" s="103" t="s">
        <v>566</v>
      </c>
      <c r="P110" s="133" t="s">
        <v>824</v>
      </c>
      <c r="Q110" s="110" t="s">
        <v>1252</v>
      </c>
      <c r="R110" s="103">
        <v>264510090</v>
      </c>
      <c r="S110"/>
      <c r="U110"/>
    </row>
    <row r="111" spans="1:21" s="9" customFormat="1" ht="14.25">
      <c r="A111" s="27">
        <v>116</v>
      </c>
      <c r="B111" s="15" t="s">
        <v>866</v>
      </c>
      <c r="C111" s="9" t="s">
        <v>1797</v>
      </c>
      <c r="D111" s="40" t="s">
        <v>2468</v>
      </c>
      <c r="E111" s="101" t="str">
        <f>IF(AND(I111="M",O111="M"),"Garcons",IF(AND(I111="F",O111="F"),"Filles",IF(AND(I111="M",O111="F"),"Mixte",IF(AND(I111="F",O111="M"),"Mixte","Erreur"))))</f>
        <v>Garcons</v>
      </c>
      <c r="F111" s="209" t="str">
        <f>IF(K111=Q111,K111,"A CONF")</f>
        <v>MI</v>
      </c>
      <c r="G111" s="138" t="s">
        <v>998</v>
      </c>
      <c r="H111" s="138" t="s">
        <v>578</v>
      </c>
      <c r="I111" s="138" t="s">
        <v>541</v>
      </c>
      <c r="J111" s="216" t="s">
        <v>824</v>
      </c>
      <c r="K111" s="128" t="s">
        <v>1252</v>
      </c>
      <c r="L111" s="138" t="s">
        <v>999</v>
      </c>
      <c r="M111" s="109" t="s">
        <v>1034</v>
      </c>
      <c r="N111" s="109" t="s">
        <v>1035</v>
      </c>
      <c r="O111" s="109" t="s">
        <v>541</v>
      </c>
      <c r="P111" s="133" t="s">
        <v>824</v>
      </c>
      <c r="Q111" s="110" t="s">
        <v>1252</v>
      </c>
      <c r="R111" s="109" t="s">
        <v>1036</v>
      </c>
      <c r="S111"/>
      <c r="U111"/>
    </row>
    <row r="112" spans="1:21" s="9" customFormat="1" ht="15" thickBot="1">
      <c r="A112" s="27">
        <v>117</v>
      </c>
      <c r="B112" s="15" t="s">
        <v>866</v>
      </c>
      <c r="C112" s="9" t="s">
        <v>1797</v>
      </c>
      <c r="D112" s="70" t="s">
        <v>2461</v>
      </c>
      <c r="E112" s="101" t="str">
        <f t="shared" si="7"/>
        <v>Filles</v>
      </c>
      <c r="F112" s="209" t="str">
        <f t="shared" si="8"/>
        <v>MI</v>
      </c>
      <c r="G112" s="109" t="s">
        <v>1037</v>
      </c>
      <c r="H112" s="109" t="s">
        <v>1038</v>
      </c>
      <c r="I112" s="109" t="s">
        <v>566</v>
      </c>
      <c r="J112" s="110" t="s">
        <v>946</v>
      </c>
      <c r="K112" s="211" t="s">
        <v>1252</v>
      </c>
      <c r="L112" s="109" t="s">
        <v>1039</v>
      </c>
      <c r="M112" s="103" t="s">
        <v>1040</v>
      </c>
      <c r="N112" s="103" t="s">
        <v>1041</v>
      </c>
      <c r="O112" s="109" t="s">
        <v>566</v>
      </c>
      <c r="P112" s="110" t="s">
        <v>946</v>
      </c>
      <c r="Q112" s="126" t="s">
        <v>1252</v>
      </c>
      <c r="R112" s="103" t="s">
        <v>1042</v>
      </c>
      <c r="S112"/>
      <c r="U112"/>
    </row>
    <row r="113" spans="1:21" s="9" customFormat="1" ht="15.75" thickBot="1" thickTop="1">
      <c r="A113" s="27">
        <v>118</v>
      </c>
      <c r="B113" s="15" t="s">
        <v>866</v>
      </c>
      <c r="C113" s="9" t="s">
        <v>1797</v>
      </c>
      <c r="D113" s="40" t="s">
        <v>2490</v>
      </c>
      <c r="E113" s="101" t="str">
        <f t="shared" si="7"/>
        <v>Filles</v>
      </c>
      <c r="F113" s="101" t="str">
        <f t="shared" si="8"/>
        <v>BE</v>
      </c>
      <c r="G113" s="93" t="s">
        <v>2488</v>
      </c>
      <c r="H113" s="93" t="s">
        <v>2489</v>
      </c>
      <c r="I113" s="94" t="s">
        <v>566</v>
      </c>
      <c r="J113" s="95">
        <v>36865</v>
      </c>
      <c r="K113" s="91" t="s">
        <v>1256</v>
      </c>
      <c r="L113" s="94">
        <v>264510011</v>
      </c>
      <c r="M113" s="109" t="s">
        <v>920</v>
      </c>
      <c r="N113" s="109" t="s">
        <v>850</v>
      </c>
      <c r="O113" s="109" t="s">
        <v>566</v>
      </c>
      <c r="P113" s="103">
        <v>2000</v>
      </c>
      <c r="Q113" s="110" t="s">
        <v>1256</v>
      </c>
      <c r="R113" s="109" t="s">
        <v>921</v>
      </c>
      <c r="S113"/>
      <c r="U113"/>
    </row>
    <row r="114" spans="1:21" s="9" customFormat="1" ht="15" thickTop="1">
      <c r="A114" s="27">
        <v>119</v>
      </c>
      <c r="B114" s="15" t="s">
        <v>866</v>
      </c>
      <c r="C114" s="9" t="s">
        <v>1797</v>
      </c>
      <c r="D114" s="70" t="s">
        <v>2446</v>
      </c>
      <c r="E114" s="101" t="str">
        <f t="shared" si="7"/>
        <v>Filles</v>
      </c>
      <c r="F114" s="209" t="str">
        <f t="shared" si="8"/>
        <v>BE</v>
      </c>
      <c r="G114" s="109" t="s">
        <v>922</v>
      </c>
      <c r="H114" s="109" t="s">
        <v>923</v>
      </c>
      <c r="I114" s="109" t="s">
        <v>566</v>
      </c>
      <c r="J114" s="109">
        <v>2001</v>
      </c>
      <c r="K114" s="214" t="s">
        <v>1256</v>
      </c>
      <c r="L114" s="109" t="s">
        <v>924</v>
      </c>
      <c r="M114" s="103" t="s">
        <v>925</v>
      </c>
      <c r="N114" s="103" t="s">
        <v>926</v>
      </c>
      <c r="O114" s="103" t="s">
        <v>566</v>
      </c>
      <c r="P114" s="110" t="s">
        <v>831</v>
      </c>
      <c r="Q114" s="126" t="s">
        <v>1256</v>
      </c>
      <c r="R114" s="103">
        <v>264510089</v>
      </c>
      <c r="S114"/>
      <c r="U114"/>
    </row>
    <row r="115" spans="1:21" s="9" customFormat="1" ht="14.25">
      <c r="A115" s="27">
        <v>120</v>
      </c>
      <c r="B115" s="15" t="s">
        <v>866</v>
      </c>
      <c r="C115" s="9" t="s">
        <v>1797</v>
      </c>
      <c r="D115" s="70" t="s">
        <v>2447</v>
      </c>
      <c r="E115" s="101" t="str">
        <f t="shared" si="7"/>
        <v>Garcons</v>
      </c>
      <c r="F115" s="209" t="str">
        <f t="shared" si="8"/>
        <v>BE</v>
      </c>
      <c r="G115" s="109" t="s">
        <v>927</v>
      </c>
      <c r="H115" s="109" t="s">
        <v>607</v>
      </c>
      <c r="I115" s="109" t="s">
        <v>541</v>
      </c>
      <c r="J115" s="109">
        <v>2000</v>
      </c>
      <c r="K115" s="211" t="s">
        <v>1256</v>
      </c>
      <c r="L115" s="109" t="s">
        <v>928</v>
      </c>
      <c r="M115" s="103" t="s">
        <v>929</v>
      </c>
      <c r="N115" s="103" t="s">
        <v>930</v>
      </c>
      <c r="O115" s="103" t="s">
        <v>541</v>
      </c>
      <c r="P115" s="103">
        <v>2000</v>
      </c>
      <c r="Q115" s="110" t="s">
        <v>1256</v>
      </c>
      <c r="R115" s="103">
        <v>264510076</v>
      </c>
      <c r="S115"/>
      <c r="U115"/>
    </row>
    <row r="116" spans="1:21" s="9" customFormat="1" ht="14.25">
      <c r="A116" s="27">
        <v>121</v>
      </c>
      <c r="B116" s="15" t="s">
        <v>866</v>
      </c>
      <c r="C116" s="9" t="s">
        <v>1797</v>
      </c>
      <c r="D116" s="70" t="s">
        <v>2448</v>
      </c>
      <c r="E116" s="101" t="str">
        <f t="shared" si="7"/>
        <v>Filles</v>
      </c>
      <c r="F116" s="209" t="str">
        <f t="shared" si="8"/>
        <v>BE</v>
      </c>
      <c r="G116" s="140" t="s">
        <v>931</v>
      </c>
      <c r="H116" s="140" t="s">
        <v>932</v>
      </c>
      <c r="I116" s="103" t="s">
        <v>566</v>
      </c>
      <c r="J116" s="215" t="s">
        <v>828</v>
      </c>
      <c r="K116" s="211" t="s">
        <v>1256</v>
      </c>
      <c r="L116" s="109">
        <v>264510069</v>
      </c>
      <c r="M116" s="140" t="s">
        <v>933</v>
      </c>
      <c r="N116" s="140" t="s">
        <v>934</v>
      </c>
      <c r="O116" s="103" t="s">
        <v>566</v>
      </c>
      <c r="P116" s="103">
        <v>2000</v>
      </c>
      <c r="Q116" s="110" t="s">
        <v>1256</v>
      </c>
      <c r="R116" s="103">
        <v>264510070</v>
      </c>
      <c r="S116"/>
      <c r="U116"/>
    </row>
    <row r="117" spans="1:21" s="9" customFormat="1" ht="15" thickBot="1">
      <c r="A117" s="27">
        <v>122</v>
      </c>
      <c r="B117" s="15" t="s">
        <v>866</v>
      </c>
      <c r="C117" s="9" t="s">
        <v>1797</v>
      </c>
      <c r="D117" s="40" t="s">
        <v>2472</v>
      </c>
      <c r="E117" s="101" t="str">
        <f>IF(AND(I117="M",O95="M"),"Garcons",IF(AND(I117="F",O95="F"),"Filles",IF(AND(I117="M",O95="F"),"Mixte",IF(AND(I117="F",O95="M"),"Mixte","Erreur"))))</f>
        <v>Garcons</v>
      </c>
      <c r="F117" s="209" t="str">
        <f>IF(K117=Q95,K117,"A CONF")</f>
        <v>BE</v>
      </c>
      <c r="G117" s="109" t="s">
        <v>935</v>
      </c>
      <c r="H117" s="109" t="s">
        <v>936</v>
      </c>
      <c r="I117" s="109" t="s">
        <v>541</v>
      </c>
      <c r="J117" s="217">
        <v>2000</v>
      </c>
      <c r="K117" s="218" t="s">
        <v>1256</v>
      </c>
      <c r="L117" s="219" t="s">
        <v>937</v>
      </c>
      <c r="M117" s="138" t="s">
        <v>951</v>
      </c>
      <c r="N117" s="138" t="s">
        <v>952</v>
      </c>
      <c r="O117" s="138" t="s">
        <v>541</v>
      </c>
      <c r="P117" s="138">
        <v>2000</v>
      </c>
      <c r="Q117" s="141" t="s">
        <v>1256</v>
      </c>
      <c r="R117" s="138" t="s">
        <v>953</v>
      </c>
      <c r="S117"/>
      <c r="U117"/>
    </row>
    <row r="118" spans="1:21" s="9" customFormat="1" ht="15.75" thickBot="1" thickTop="1">
      <c r="A118" s="27">
        <v>123</v>
      </c>
      <c r="B118" s="15" t="s">
        <v>866</v>
      </c>
      <c r="C118" s="9" t="s">
        <v>1797</v>
      </c>
      <c r="D118" s="40" t="s">
        <v>2477</v>
      </c>
      <c r="E118" s="101" t="str">
        <f>IF(AND(I118="M",I100="M"),"Garcons",IF(AND(I118="F",I100="F"),"Filles",IF(AND(I118="M",I100="F"),"Mixte",IF(AND(I118="F",I100="M"),"Mixte","Erreur"))))</f>
        <v>Garcons</v>
      </c>
      <c r="F118" s="209" t="str">
        <f>IF(K118=K100,K118,"A CONF")</f>
        <v>BE</v>
      </c>
      <c r="G118" s="109" t="s">
        <v>941</v>
      </c>
      <c r="H118" s="109" t="s">
        <v>756</v>
      </c>
      <c r="I118" s="109" t="s">
        <v>541</v>
      </c>
      <c r="J118" s="109">
        <v>2000</v>
      </c>
      <c r="K118" s="211" t="s">
        <v>1256</v>
      </c>
      <c r="L118" s="109" t="s">
        <v>942</v>
      </c>
      <c r="M118" s="90" t="s">
        <v>2475</v>
      </c>
      <c r="N118" s="90" t="s">
        <v>903</v>
      </c>
      <c r="O118" s="91" t="s">
        <v>541</v>
      </c>
      <c r="P118" s="91" t="s">
        <v>2476</v>
      </c>
      <c r="Q118" s="91" t="s">
        <v>1256</v>
      </c>
      <c r="R118" s="91" t="s">
        <v>945</v>
      </c>
      <c r="S118"/>
      <c r="U118"/>
    </row>
    <row r="119" spans="1:21" s="9" customFormat="1" ht="15.75" thickBot="1" thickTop="1">
      <c r="A119" s="27">
        <v>124</v>
      </c>
      <c r="B119" s="15" t="s">
        <v>866</v>
      </c>
      <c r="C119" s="9" t="s">
        <v>1797</v>
      </c>
      <c r="D119" s="70" t="s">
        <v>2449</v>
      </c>
      <c r="E119" s="101" t="str">
        <f t="shared" si="7"/>
        <v>Garcons</v>
      </c>
      <c r="F119" s="209" t="str">
        <f t="shared" si="8"/>
        <v>BE</v>
      </c>
      <c r="G119" s="109" t="s">
        <v>947</v>
      </c>
      <c r="H119" s="109" t="s">
        <v>815</v>
      </c>
      <c r="I119" s="109" t="s">
        <v>541</v>
      </c>
      <c r="J119" s="109">
        <v>2000</v>
      </c>
      <c r="K119" s="211" t="s">
        <v>1256</v>
      </c>
      <c r="L119" s="109" t="s">
        <v>948</v>
      </c>
      <c r="M119" s="109" t="s">
        <v>949</v>
      </c>
      <c r="N119" s="109" t="s">
        <v>596</v>
      </c>
      <c r="O119" s="109" t="s">
        <v>541</v>
      </c>
      <c r="P119" s="103">
        <v>2000</v>
      </c>
      <c r="Q119" s="110" t="s">
        <v>1256</v>
      </c>
      <c r="R119" s="109" t="s">
        <v>950</v>
      </c>
      <c r="S119"/>
      <c r="U119"/>
    </row>
    <row r="120" spans="1:21" s="9" customFormat="1" ht="15.75" thickBot="1" thickTop="1">
      <c r="A120" s="27">
        <v>125</v>
      </c>
      <c r="B120" s="15" t="s">
        <v>866</v>
      </c>
      <c r="C120" s="9" t="s">
        <v>1797</v>
      </c>
      <c r="D120" s="40" t="s">
        <v>2482</v>
      </c>
      <c r="E120" s="101" t="str">
        <f t="shared" si="7"/>
        <v>Garcons</v>
      </c>
      <c r="F120" s="101" t="str">
        <f t="shared" si="8"/>
        <v>BE</v>
      </c>
      <c r="G120" s="90" t="s">
        <v>2479</v>
      </c>
      <c r="H120" s="90" t="s">
        <v>631</v>
      </c>
      <c r="I120" s="91" t="s">
        <v>541</v>
      </c>
      <c r="J120" s="91" t="s">
        <v>2480</v>
      </c>
      <c r="K120" s="91" t="s">
        <v>1256</v>
      </c>
      <c r="L120" s="91" t="s">
        <v>2481</v>
      </c>
      <c r="M120" s="109" t="s">
        <v>954</v>
      </c>
      <c r="N120" s="109" t="s">
        <v>852</v>
      </c>
      <c r="O120" s="109" t="s">
        <v>541</v>
      </c>
      <c r="P120" s="103">
        <v>2000</v>
      </c>
      <c r="Q120" s="110" t="s">
        <v>1256</v>
      </c>
      <c r="R120" s="109" t="s">
        <v>955</v>
      </c>
      <c r="S120"/>
      <c r="U120"/>
    </row>
    <row r="121" spans="1:21" s="9" customFormat="1" ht="15" thickTop="1">
      <c r="A121" s="27">
        <v>126</v>
      </c>
      <c r="B121" s="15" t="s">
        <v>866</v>
      </c>
      <c r="C121" s="9" t="s">
        <v>1797</v>
      </c>
      <c r="D121" s="70" t="s">
        <v>2450</v>
      </c>
      <c r="E121" s="101" t="str">
        <f t="shared" si="7"/>
        <v>Garcons</v>
      </c>
      <c r="F121" s="209" t="str">
        <f t="shared" si="8"/>
        <v>BE</v>
      </c>
      <c r="G121" s="109" t="s">
        <v>711</v>
      </c>
      <c r="H121" s="109" t="s">
        <v>956</v>
      </c>
      <c r="I121" s="109" t="s">
        <v>541</v>
      </c>
      <c r="J121" s="109">
        <v>2001</v>
      </c>
      <c r="K121" s="214" t="s">
        <v>1256</v>
      </c>
      <c r="L121" s="109" t="s">
        <v>957</v>
      </c>
      <c r="M121" s="109" t="s">
        <v>958</v>
      </c>
      <c r="N121" s="109" t="s">
        <v>959</v>
      </c>
      <c r="O121" s="109" t="s">
        <v>541</v>
      </c>
      <c r="P121" s="110" t="s">
        <v>831</v>
      </c>
      <c r="Q121" s="126" t="s">
        <v>1256</v>
      </c>
      <c r="R121" s="109" t="s">
        <v>960</v>
      </c>
      <c r="S121"/>
      <c r="U121"/>
    </row>
    <row r="122" spans="1:21" s="9" customFormat="1" ht="14.25">
      <c r="A122" s="27">
        <v>127</v>
      </c>
      <c r="B122" s="15" t="s">
        <v>866</v>
      </c>
      <c r="C122" s="9" t="s">
        <v>1797</v>
      </c>
      <c r="D122" s="70" t="s">
        <v>2451</v>
      </c>
      <c r="E122" s="101" t="str">
        <f t="shared" si="7"/>
        <v>Filles</v>
      </c>
      <c r="F122" s="209" t="str">
        <f t="shared" si="8"/>
        <v>BE</v>
      </c>
      <c r="G122" s="109" t="s">
        <v>961</v>
      </c>
      <c r="H122" s="109" t="s">
        <v>962</v>
      </c>
      <c r="I122" s="109" t="s">
        <v>566</v>
      </c>
      <c r="J122" s="109">
        <v>2000</v>
      </c>
      <c r="K122" s="211" t="s">
        <v>1256</v>
      </c>
      <c r="L122" s="109" t="s">
        <v>963</v>
      </c>
      <c r="M122" s="109" t="s">
        <v>964</v>
      </c>
      <c r="N122" s="109" t="s">
        <v>965</v>
      </c>
      <c r="O122" s="109" t="s">
        <v>566</v>
      </c>
      <c r="P122" s="103">
        <v>2000</v>
      </c>
      <c r="Q122" s="110" t="s">
        <v>1256</v>
      </c>
      <c r="R122" s="109" t="s">
        <v>966</v>
      </c>
      <c r="S122"/>
      <c r="U122"/>
    </row>
    <row r="123" spans="1:21" s="9" customFormat="1" ht="14.25">
      <c r="A123" s="27">
        <v>128</v>
      </c>
      <c r="B123" s="15" t="s">
        <v>866</v>
      </c>
      <c r="C123" s="19" t="s">
        <v>2144</v>
      </c>
      <c r="D123" s="19" t="s">
        <v>471</v>
      </c>
      <c r="E123" s="101" t="str">
        <f t="shared" si="7"/>
        <v>Garcons</v>
      </c>
      <c r="F123" s="209" t="str">
        <f>IF(K123=Q123,K123,"A CONF")</f>
        <v>BE</v>
      </c>
      <c r="G123" s="220" t="s">
        <v>2145</v>
      </c>
      <c r="H123" s="220" t="s">
        <v>2146</v>
      </c>
      <c r="I123" s="221" t="s">
        <v>541</v>
      </c>
      <c r="J123" s="221">
        <v>2000</v>
      </c>
      <c r="K123" s="222" t="s">
        <v>1256</v>
      </c>
      <c r="L123" s="123" t="s">
        <v>473</v>
      </c>
      <c r="M123" s="122" t="s">
        <v>472</v>
      </c>
      <c r="N123" s="122" t="s">
        <v>727</v>
      </c>
      <c r="O123" s="123" t="s">
        <v>541</v>
      </c>
      <c r="P123" s="124">
        <v>35532</v>
      </c>
      <c r="Q123" s="125" t="s">
        <v>1256</v>
      </c>
      <c r="R123" s="122" t="s">
        <v>474</v>
      </c>
      <c r="S123" s="14"/>
      <c r="U123"/>
    </row>
    <row r="124" spans="1:21" s="9" customFormat="1" ht="14.25">
      <c r="A124" s="27">
        <v>129</v>
      </c>
      <c r="B124" s="15" t="s">
        <v>866</v>
      </c>
      <c r="C124" s="16" t="s">
        <v>1062</v>
      </c>
      <c r="D124" s="8"/>
      <c r="E124" s="101" t="str">
        <f aca="true" t="shared" si="9" ref="E124:E154">IF(AND(I124="M",O124="M"),"Garcons",IF(AND(I124="F",O124="F"),"Filles",IF(AND(I124="M",O124="F"),"Mixte",IF(AND(I124="F",O124="M"),"Mixte","Erreur"))))</f>
        <v>Mixte</v>
      </c>
      <c r="F124" s="209" t="str">
        <f>IF(K124=Q124,K124,"A CONF")</f>
        <v>MI</v>
      </c>
      <c r="G124" s="111" t="s">
        <v>1069</v>
      </c>
      <c r="H124" s="111" t="s">
        <v>1070</v>
      </c>
      <c r="I124" s="112" t="s">
        <v>541</v>
      </c>
      <c r="J124" s="112" t="s">
        <v>824</v>
      </c>
      <c r="K124" s="214" t="s">
        <v>1252</v>
      </c>
      <c r="L124" s="109" t="s">
        <v>1071</v>
      </c>
      <c r="M124" s="111" t="s">
        <v>1072</v>
      </c>
      <c r="N124" s="111" t="s">
        <v>1073</v>
      </c>
      <c r="O124" s="112" t="s">
        <v>566</v>
      </c>
      <c r="P124" s="112" t="s">
        <v>946</v>
      </c>
      <c r="Q124" s="126" t="s">
        <v>1252</v>
      </c>
      <c r="R124" s="111" t="s">
        <v>1074</v>
      </c>
      <c r="S124"/>
      <c r="U124"/>
    </row>
    <row r="125" spans="1:21" s="9" customFormat="1" ht="14.25">
      <c r="A125" s="27">
        <v>130</v>
      </c>
      <c r="B125" s="15" t="s">
        <v>866</v>
      </c>
      <c r="C125" s="18" t="s">
        <v>1257</v>
      </c>
      <c r="D125" s="19"/>
      <c r="E125" s="101" t="str">
        <f aca="true" t="shared" si="10" ref="E125:E132">IF(AND(I125="M",O125="M"),"Garcons",IF(AND(I125="F",O125="F"),"Filles",IF(AND(I125="M",O125="F"),"Mixte",IF(AND(I125="F",O125="M"),"Mixte","Erreur"))))</f>
        <v>Garcons</v>
      </c>
      <c r="F125" s="210" t="s">
        <v>1256</v>
      </c>
      <c r="G125" s="53" t="s">
        <v>1262</v>
      </c>
      <c r="H125" s="53" t="s">
        <v>1285</v>
      </c>
      <c r="I125" s="113" t="s">
        <v>541</v>
      </c>
      <c r="J125" s="82">
        <v>36091</v>
      </c>
      <c r="K125" s="113" t="s">
        <v>1253</v>
      </c>
      <c r="L125" s="115" t="s">
        <v>1286</v>
      </c>
      <c r="M125" s="53" t="s">
        <v>1262</v>
      </c>
      <c r="N125" s="53" t="s">
        <v>1308</v>
      </c>
      <c r="O125" s="113" t="s">
        <v>541</v>
      </c>
      <c r="P125" s="82">
        <v>35734</v>
      </c>
      <c r="Q125" s="53" t="s">
        <v>1256</v>
      </c>
      <c r="R125" s="115" t="s">
        <v>1309</v>
      </c>
      <c r="S125"/>
      <c r="U125"/>
    </row>
    <row r="126" spans="1:21" s="9" customFormat="1" ht="14.25">
      <c r="A126" s="27">
        <v>131</v>
      </c>
      <c r="B126" s="15" t="s">
        <v>866</v>
      </c>
      <c r="C126" s="18" t="s">
        <v>1257</v>
      </c>
      <c r="D126" s="19"/>
      <c r="E126" s="101" t="str">
        <f t="shared" si="10"/>
        <v>Garcons</v>
      </c>
      <c r="F126" s="209" t="str">
        <f aca="true" t="shared" si="11" ref="F126:F132">IF(K126=Q126,K126,"A CONF")</f>
        <v>BE</v>
      </c>
      <c r="G126" s="113" t="s">
        <v>1264</v>
      </c>
      <c r="H126" s="113" t="s">
        <v>553</v>
      </c>
      <c r="I126" s="113" t="s">
        <v>541</v>
      </c>
      <c r="J126" s="114">
        <v>35613</v>
      </c>
      <c r="K126" s="53" t="s">
        <v>1256</v>
      </c>
      <c r="L126" s="115" t="s">
        <v>1287</v>
      </c>
      <c r="M126" s="113" t="s">
        <v>1288</v>
      </c>
      <c r="N126" s="113" t="s">
        <v>581</v>
      </c>
      <c r="O126" s="113" t="s">
        <v>541</v>
      </c>
      <c r="P126" s="114">
        <v>35492</v>
      </c>
      <c r="Q126" s="53" t="s">
        <v>1256</v>
      </c>
      <c r="R126" s="115" t="s">
        <v>1289</v>
      </c>
      <c r="S126"/>
      <c r="U126"/>
    </row>
    <row r="127" spans="1:21" s="9" customFormat="1" ht="14.25">
      <c r="A127" s="27">
        <v>132</v>
      </c>
      <c r="B127" s="15" t="s">
        <v>866</v>
      </c>
      <c r="C127" s="18" t="s">
        <v>1257</v>
      </c>
      <c r="D127" s="19"/>
      <c r="E127" s="101" t="str">
        <f t="shared" si="10"/>
        <v>Garcons</v>
      </c>
      <c r="F127" s="209" t="str">
        <f t="shared" si="11"/>
        <v>BE</v>
      </c>
      <c r="G127" s="113" t="s">
        <v>1290</v>
      </c>
      <c r="H127" s="113" t="s">
        <v>1291</v>
      </c>
      <c r="I127" s="113" t="s">
        <v>541</v>
      </c>
      <c r="J127" s="114">
        <v>35511</v>
      </c>
      <c r="K127" s="53" t="s">
        <v>1256</v>
      </c>
      <c r="L127" s="115" t="s">
        <v>1292</v>
      </c>
      <c r="M127" s="113" t="s">
        <v>1293</v>
      </c>
      <c r="N127" s="113" t="s">
        <v>1294</v>
      </c>
      <c r="O127" s="113" t="s">
        <v>541</v>
      </c>
      <c r="P127" s="114">
        <v>35696</v>
      </c>
      <c r="Q127" s="53" t="s">
        <v>1256</v>
      </c>
      <c r="R127" s="115" t="s">
        <v>1295</v>
      </c>
      <c r="S127"/>
      <c r="U127"/>
    </row>
    <row r="128" spans="1:21" s="9" customFormat="1" ht="14.25">
      <c r="A128" s="27">
        <v>133</v>
      </c>
      <c r="B128" s="15" t="s">
        <v>866</v>
      </c>
      <c r="C128" s="18" t="s">
        <v>1257</v>
      </c>
      <c r="D128" s="19"/>
      <c r="E128" s="101" t="str">
        <f t="shared" si="10"/>
        <v>Filles</v>
      </c>
      <c r="F128" s="210" t="s">
        <v>1256</v>
      </c>
      <c r="G128" s="142" t="s">
        <v>1278</v>
      </c>
      <c r="H128" s="142" t="s">
        <v>1279</v>
      </c>
      <c r="I128" s="143" t="s">
        <v>566</v>
      </c>
      <c r="J128" s="144">
        <v>36062</v>
      </c>
      <c r="K128" s="142" t="s">
        <v>1253</v>
      </c>
      <c r="L128" s="145" t="s">
        <v>1280</v>
      </c>
      <c r="M128" s="142" t="s">
        <v>1297</v>
      </c>
      <c r="N128" s="142" t="s">
        <v>988</v>
      </c>
      <c r="O128" s="143" t="s">
        <v>566</v>
      </c>
      <c r="P128" s="144">
        <v>35565</v>
      </c>
      <c r="Q128" s="53" t="s">
        <v>1256</v>
      </c>
      <c r="R128" s="145" t="s">
        <v>1298</v>
      </c>
      <c r="S128"/>
      <c r="U128"/>
    </row>
    <row r="129" spans="1:21" s="9" customFormat="1" ht="14.25">
      <c r="A129" s="27">
        <v>134</v>
      </c>
      <c r="B129" s="15" t="s">
        <v>866</v>
      </c>
      <c r="C129" s="18" t="s">
        <v>1257</v>
      </c>
      <c r="D129" s="19"/>
      <c r="E129" s="101" t="str">
        <f t="shared" si="10"/>
        <v>Filles</v>
      </c>
      <c r="F129" s="209" t="str">
        <f t="shared" si="11"/>
        <v>BE</v>
      </c>
      <c r="G129" s="113" t="s">
        <v>1299</v>
      </c>
      <c r="H129" s="113" t="s">
        <v>588</v>
      </c>
      <c r="I129" s="113" t="s">
        <v>566</v>
      </c>
      <c r="J129" s="114">
        <v>35275</v>
      </c>
      <c r="K129" s="53" t="s">
        <v>1256</v>
      </c>
      <c r="L129" s="115" t="s">
        <v>1300</v>
      </c>
      <c r="M129" s="113" t="s">
        <v>1301</v>
      </c>
      <c r="N129" s="113" t="s">
        <v>1302</v>
      </c>
      <c r="O129" s="113" t="s">
        <v>566</v>
      </c>
      <c r="P129" s="114">
        <v>35341</v>
      </c>
      <c r="Q129" s="53" t="s">
        <v>1256</v>
      </c>
      <c r="R129" s="115" t="s">
        <v>1303</v>
      </c>
      <c r="S129"/>
      <c r="U129"/>
    </row>
    <row r="130" spans="1:21" s="9" customFormat="1" ht="14.25">
      <c r="A130" s="27">
        <v>135</v>
      </c>
      <c r="B130" s="15" t="s">
        <v>866</v>
      </c>
      <c r="C130" s="18" t="s">
        <v>1257</v>
      </c>
      <c r="D130" s="19"/>
      <c r="E130" s="101" t="str">
        <f t="shared" si="10"/>
        <v>Garcons</v>
      </c>
      <c r="F130" s="209" t="str">
        <f t="shared" si="11"/>
        <v>BE</v>
      </c>
      <c r="G130" s="113" t="s">
        <v>1236</v>
      </c>
      <c r="H130" s="113" t="s">
        <v>575</v>
      </c>
      <c r="I130" s="113" t="s">
        <v>541</v>
      </c>
      <c r="J130" s="114">
        <v>35377</v>
      </c>
      <c r="K130" s="53" t="s">
        <v>1256</v>
      </c>
      <c r="L130" s="115" t="s">
        <v>1304</v>
      </c>
      <c r="M130" s="113" t="s">
        <v>1305</v>
      </c>
      <c r="N130" s="113" t="s">
        <v>1306</v>
      </c>
      <c r="O130" s="113" t="s">
        <v>541</v>
      </c>
      <c r="P130" s="114">
        <v>35375</v>
      </c>
      <c r="Q130" s="53" t="s">
        <v>1256</v>
      </c>
      <c r="R130" s="115" t="s">
        <v>1307</v>
      </c>
      <c r="S130"/>
      <c r="U130"/>
    </row>
    <row r="131" spans="1:21" s="9" customFormat="1" ht="14.25">
      <c r="A131" s="27">
        <v>136</v>
      </c>
      <c r="B131" s="15" t="s">
        <v>866</v>
      </c>
      <c r="C131" s="18" t="s">
        <v>1257</v>
      </c>
      <c r="D131" s="19"/>
      <c r="E131" s="101" t="str">
        <f t="shared" si="10"/>
        <v>Garcons</v>
      </c>
      <c r="F131" s="209" t="str">
        <f t="shared" si="11"/>
        <v>MI</v>
      </c>
      <c r="G131" s="113" t="s">
        <v>1311</v>
      </c>
      <c r="H131" s="113" t="s">
        <v>1312</v>
      </c>
      <c r="I131" s="113" t="s">
        <v>541</v>
      </c>
      <c r="J131" s="114">
        <v>34752</v>
      </c>
      <c r="K131" s="113" t="s">
        <v>1252</v>
      </c>
      <c r="L131" s="115" t="s">
        <v>1313</v>
      </c>
      <c r="M131" s="113" t="s">
        <v>1299</v>
      </c>
      <c r="N131" s="113" t="s">
        <v>727</v>
      </c>
      <c r="O131" s="113" t="s">
        <v>541</v>
      </c>
      <c r="P131" s="114">
        <v>34652</v>
      </c>
      <c r="Q131" s="113" t="s">
        <v>1252</v>
      </c>
      <c r="R131" s="115" t="s">
        <v>1310</v>
      </c>
      <c r="S131"/>
      <c r="U131"/>
    </row>
    <row r="132" spans="1:21" s="9" customFormat="1" ht="14.25">
      <c r="A132" s="27">
        <v>137</v>
      </c>
      <c r="B132" s="15" t="s">
        <v>866</v>
      </c>
      <c r="C132" s="18" t="s">
        <v>1257</v>
      </c>
      <c r="D132" s="19"/>
      <c r="E132" s="101" t="str">
        <f t="shared" si="10"/>
        <v>Filles</v>
      </c>
      <c r="F132" s="209" t="str">
        <f t="shared" si="11"/>
        <v>MI</v>
      </c>
      <c r="G132" s="113" t="s">
        <v>1317</v>
      </c>
      <c r="H132" s="113" t="s">
        <v>2373</v>
      </c>
      <c r="I132" s="113" t="s">
        <v>566</v>
      </c>
      <c r="J132" s="114">
        <v>34608</v>
      </c>
      <c r="K132" s="113" t="s">
        <v>1252</v>
      </c>
      <c r="L132" s="115" t="s">
        <v>1318</v>
      </c>
      <c r="M132" s="113" t="s">
        <v>1314</v>
      </c>
      <c r="N132" s="113" t="s">
        <v>1315</v>
      </c>
      <c r="O132" s="113" t="s">
        <v>566</v>
      </c>
      <c r="P132" s="114">
        <v>34914</v>
      </c>
      <c r="Q132" s="113" t="s">
        <v>1252</v>
      </c>
      <c r="R132" s="115" t="s">
        <v>1316</v>
      </c>
      <c r="S132"/>
      <c r="U132"/>
    </row>
    <row r="133" spans="1:21" s="9" customFormat="1" ht="14.25">
      <c r="A133" s="27">
        <v>138</v>
      </c>
      <c r="B133" s="38" t="s">
        <v>866</v>
      </c>
      <c r="C133" s="38" t="s">
        <v>425</v>
      </c>
      <c r="D133" s="38" t="s">
        <v>2406</v>
      </c>
      <c r="E133" s="101" t="str">
        <f>IF(AND(I133="M",O133="M"),"Garcons",IF(AND(I133="F",O133="F"),"Filles",IF(AND(I133="M",O133="F"),"Mixte",IF(AND(I133="F",O133="M"),"Mixte","Erreur"))))</f>
        <v>Filles</v>
      </c>
      <c r="F133" s="208" t="str">
        <f>IF(K133=Q133,K133,"A CONF")</f>
        <v>MI</v>
      </c>
      <c r="G133" s="79" t="s">
        <v>2407</v>
      </c>
      <c r="H133" s="79" t="s">
        <v>2408</v>
      </c>
      <c r="I133" s="79" t="s">
        <v>566</v>
      </c>
      <c r="J133" s="146">
        <v>34438</v>
      </c>
      <c r="K133" s="79" t="s">
        <v>1252</v>
      </c>
      <c r="L133" s="79">
        <v>260260014</v>
      </c>
      <c r="M133" s="79" t="s">
        <v>2409</v>
      </c>
      <c r="N133" s="79" t="s">
        <v>2410</v>
      </c>
      <c r="O133" s="79" t="s">
        <v>566</v>
      </c>
      <c r="P133" s="146">
        <v>34359</v>
      </c>
      <c r="Q133" s="79" t="s">
        <v>1252</v>
      </c>
      <c r="R133" s="79">
        <v>260260009</v>
      </c>
      <c r="S133" s="38"/>
      <c r="U133"/>
    </row>
    <row r="134" spans="1:21" s="9" customFormat="1" ht="14.25">
      <c r="A134" s="27">
        <v>139</v>
      </c>
      <c r="B134" s="15" t="s">
        <v>866</v>
      </c>
      <c r="C134" s="18"/>
      <c r="D134" s="19"/>
      <c r="E134" s="101"/>
      <c r="F134" s="209"/>
      <c r="G134" s="147"/>
      <c r="H134" s="147"/>
      <c r="I134" s="148"/>
      <c r="J134" s="149"/>
      <c r="K134" s="223"/>
      <c r="L134" s="109"/>
      <c r="M134" s="147"/>
      <c r="N134" s="147"/>
      <c r="O134" s="148"/>
      <c r="P134" s="149"/>
      <c r="Q134" s="148"/>
      <c r="R134" s="150"/>
      <c r="S134"/>
      <c r="U134"/>
    </row>
    <row r="135" spans="1:21" s="9" customFormat="1" ht="14.25">
      <c r="A135" s="27">
        <v>140</v>
      </c>
      <c r="B135" s="15" t="s">
        <v>866</v>
      </c>
      <c r="C135" s="19" t="s">
        <v>487</v>
      </c>
      <c r="D135" s="19" t="s">
        <v>488</v>
      </c>
      <c r="E135" s="101" t="str">
        <f t="shared" si="9"/>
        <v>Filles</v>
      </c>
      <c r="F135" s="209" t="str">
        <f>IF(K135=Q135,K135,"A CONF")</f>
        <v>BE</v>
      </c>
      <c r="G135" s="123" t="s">
        <v>489</v>
      </c>
      <c r="H135" s="123" t="s">
        <v>490</v>
      </c>
      <c r="I135" s="123" t="s">
        <v>566</v>
      </c>
      <c r="J135" s="125">
        <v>35691</v>
      </c>
      <c r="K135" s="154" t="s">
        <v>1256</v>
      </c>
      <c r="L135" s="123" t="s">
        <v>491</v>
      </c>
      <c r="M135" s="122" t="s">
        <v>492</v>
      </c>
      <c r="N135" s="122" t="s">
        <v>990</v>
      </c>
      <c r="O135" s="123" t="s">
        <v>566</v>
      </c>
      <c r="P135" s="124">
        <v>35780</v>
      </c>
      <c r="Q135" s="125" t="s">
        <v>1256</v>
      </c>
      <c r="R135" s="122" t="s">
        <v>436</v>
      </c>
      <c r="S135" s="14"/>
      <c r="U135"/>
    </row>
    <row r="136" spans="1:21" s="9" customFormat="1" ht="14.25">
      <c r="A136" s="27">
        <v>142</v>
      </c>
      <c r="B136" s="15" t="s">
        <v>866</v>
      </c>
      <c r="C136" s="1" t="s">
        <v>573</v>
      </c>
      <c r="D136" s="2" t="s">
        <v>854</v>
      </c>
      <c r="E136" s="101" t="str">
        <f t="shared" si="9"/>
        <v>Garcons</v>
      </c>
      <c r="F136" s="210" t="s">
        <v>1256</v>
      </c>
      <c r="G136" s="101" t="s">
        <v>855</v>
      </c>
      <c r="H136" s="101" t="s">
        <v>843</v>
      </c>
      <c r="I136" s="101" t="s">
        <v>541</v>
      </c>
      <c r="J136" s="224">
        <v>2002</v>
      </c>
      <c r="K136" s="225" t="s">
        <v>1253</v>
      </c>
      <c r="L136" s="109" t="s">
        <v>856</v>
      </c>
      <c r="M136" s="101" t="s">
        <v>857</v>
      </c>
      <c r="N136" s="101" t="s">
        <v>858</v>
      </c>
      <c r="O136" s="101" t="s">
        <v>541</v>
      </c>
      <c r="P136" s="101">
        <v>2001</v>
      </c>
      <c r="Q136" s="126" t="s">
        <v>1256</v>
      </c>
      <c r="R136" s="101" t="s">
        <v>859</v>
      </c>
      <c r="S136"/>
      <c r="U136"/>
    </row>
    <row r="137" spans="1:21" s="9" customFormat="1" ht="14.25">
      <c r="A137" s="27">
        <v>143</v>
      </c>
      <c r="B137" s="47" t="s">
        <v>866</v>
      </c>
      <c r="C137" s="47" t="s">
        <v>2136</v>
      </c>
      <c r="D137" s="47" t="s">
        <v>2137</v>
      </c>
      <c r="E137" s="101" t="str">
        <f>IF(AND(I137="M",O137="M"),"Garcons",IF(AND(I137="F",O137="F"),"Filles",IF(AND(I137="M",O137="F"),"Mixte",IF(AND(I137="F",O137="M"),"Mixte","Erreur"))))</f>
        <v>Mixte</v>
      </c>
      <c r="F137" s="212" t="s">
        <v>1252</v>
      </c>
      <c r="G137" s="44" t="s">
        <v>2138</v>
      </c>
      <c r="H137" s="44" t="s">
        <v>2139</v>
      </c>
      <c r="I137" s="44" t="s">
        <v>541</v>
      </c>
      <c r="J137" s="48">
        <v>35087</v>
      </c>
      <c r="K137" s="49" t="s">
        <v>1256</v>
      </c>
      <c r="L137" s="44">
        <v>260260010</v>
      </c>
      <c r="M137" s="44" t="s">
        <v>2140</v>
      </c>
      <c r="N137" s="44" t="s">
        <v>607</v>
      </c>
      <c r="O137" s="44" t="s">
        <v>566</v>
      </c>
      <c r="P137" s="48">
        <v>34772</v>
      </c>
      <c r="Q137" s="49" t="s">
        <v>1252</v>
      </c>
      <c r="R137" s="44">
        <v>260260005</v>
      </c>
      <c r="S137" s="44"/>
      <c r="U137"/>
    </row>
    <row r="138" spans="1:21" s="9" customFormat="1" ht="14.25">
      <c r="A138" s="27">
        <v>144</v>
      </c>
      <c r="B138" s="15" t="s">
        <v>866</v>
      </c>
      <c r="C138" s="16" t="s">
        <v>1076</v>
      </c>
      <c r="D138" s="8"/>
      <c r="E138" s="101" t="str">
        <f t="shared" si="9"/>
        <v>Garcons</v>
      </c>
      <c r="F138" s="209" t="str">
        <f aca="true" t="shared" si="12" ref="F138:F144">IF(K138=Q138,K138,"A CONF")</f>
        <v>MI</v>
      </c>
      <c r="G138" s="103" t="s">
        <v>1077</v>
      </c>
      <c r="H138" s="103" t="s">
        <v>1078</v>
      </c>
      <c r="I138" s="103" t="s">
        <v>541</v>
      </c>
      <c r="J138" s="103">
        <v>1998</v>
      </c>
      <c r="K138" s="214" t="s">
        <v>1252</v>
      </c>
      <c r="L138" s="109" t="s">
        <v>1079</v>
      </c>
      <c r="M138" s="243" t="s">
        <v>1077</v>
      </c>
      <c r="N138" s="243" t="s">
        <v>2509</v>
      </c>
      <c r="O138" s="103" t="s">
        <v>541</v>
      </c>
      <c r="P138" s="103">
        <v>1998</v>
      </c>
      <c r="Q138" s="110" t="s">
        <v>1252</v>
      </c>
      <c r="R138" s="244" t="s">
        <v>2510</v>
      </c>
      <c r="S138"/>
      <c r="U138"/>
    </row>
    <row r="139" spans="1:21" s="9" customFormat="1" ht="14.25">
      <c r="A139" s="27">
        <v>145</v>
      </c>
      <c r="B139" s="15" t="s">
        <v>866</v>
      </c>
      <c r="C139" s="1" t="s">
        <v>1076</v>
      </c>
      <c r="D139" s="8"/>
      <c r="E139" s="101" t="str">
        <f t="shared" si="9"/>
        <v>Filles</v>
      </c>
      <c r="F139" s="209" t="str">
        <f t="shared" si="12"/>
        <v>BE</v>
      </c>
      <c r="G139" s="103" t="s">
        <v>1081</v>
      </c>
      <c r="H139" s="103" t="s">
        <v>626</v>
      </c>
      <c r="I139" s="103" t="s">
        <v>566</v>
      </c>
      <c r="J139" s="103">
        <v>2000</v>
      </c>
      <c r="K139" s="211" t="s">
        <v>1256</v>
      </c>
      <c r="L139" s="109" t="s">
        <v>1082</v>
      </c>
      <c r="M139" s="103" t="s">
        <v>1083</v>
      </c>
      <c r="N139" s="103" t="s">
        <v>787</v>
      </c>
      <c r="O139" s="103" t="s">
        <v>566</v>
      </c>
      <c r="P139" s="103">
        <v>2000</v>
      </c>
      <c r="Q139" s="110" t="s">
        <v>1256</v>
      </c>
      <c r="R139" s="103" t="s">
        <v>1084</v>
      </c>
      <c r="S139"/>
      <c r="U139"/>
    </row>
    <row r="140" spans="1:21" s="9" customFormat="1" ht="14.25">
      <c r="A140" s="27">
        <v>146</v>
      </c>
      <c r="B140" s="15" t="s">
        <v>866</v>
      </c>
      <c r="C140" s="1" t="s">
        <v>1076</v>
      </c>
      <c r="D140" s="8"/>
      <c r="E140" s="101" t="str">
        <f t="shared" si="9"/>
        <v>Garcons</v>
      </c>
      <c r="F140" s="209" t="str">
        <f t="shared" si="12"/>
        <v>BE</v>
      </c>
      <c r="G140" s="103" t="s">
        <v>1085</v>
      </c>
      <c r="H140" s="103" t="s">
        <v>812</v>
      </c>
      <c r="I140" s="103" t="s">
        <v>541</v>
      </c>
      <c r="J140" s="103">
        <v>2000</v>
      </c>
      <c r="K140" s="211" t="s">
        <v>1256</v>
      </c>
      <c r="L140" s="109" t="s">
        <v>1086</v>
      </c>
      <c r="M140" s="103" t="s">
        <v>1087</v>
      </c>
      <c r="N140" s="103" t="s">
        <v>634</v>
      </c>
      <c r="O140" s="103" t="s">
        <v>541</v>
      </c>
      <c r="P140" s="103">
        <v>2000</v>
      </c>
      <c r="Q140" s="110" t="s">
        <v>1256</v>
      </c>
      <c r="R140" s="103" t="s">
        <v>1088</v>
      </c>
      <c r="S140"/>
      <c r="U140"/>
    </row>
    <row r="141" spans="1:21" s="9" customFormat="1" ht="14.25">
      <c r="A141" s="27">
        <v>147</v>
      </c>
      <c r="B141" s="15" t="s">
        <v>866</v>
      </c>
      <c r="C141" s="1"/>
      <c r="D141" s="8"/>
      <c r="E141" s="101"/>
      <c r="F141" s="209"/>
      <c r="G141" s="103"/>
      <c r="H141" s="103"/>
      <c r="I141" s="103"/>
      <c r="J141" s="103"/>
      <c r="K141" s="211"/>
      <c r="L141" s="109"/>
      <c r="M141" s="103"/>
      <c r="N141" s="103"/>
      <c r="O141" s="103"/>
      <c r="P141" s="103"/>
      <c r="Q141" s="126"/>
      <c r="R141" s="103"/>
      <c r="S141"/>
      <c r="U141"/>
    </row>
    <row r="142" spans="1:21" s="9" customFormat="1" ht="14.25">
      <c r="A142" s="27">
        <v>148</v>
      </c>
      <c r="B142" s="15" t="s">
        <v>866</v>
      </c>
      <c r="C142" s="1" t="s">
        <v>1076</v>
      </c>
      <c r="D142" s="8"/>
      <c r="E142" s="101" t="str">
        <f t="shared" si="9"/>
        <v>Garcons</v>
      </c>
      <c r="F142" s="209" t="str">
        <f t="shared" si="12"/>
        <v>BE</v>
      </c>
      <c r="G142" s="103" t="s">
        <v>1083</v>
      </c>
      <c r="H142" s="103" t="s">
        <v>634</v>
      </c>
      <c r="I142" s="103" t="s">
        <v>541</v>
      </c>
      <c r="J142" s="103">
        <v>2001</v>
      </c>
      <c r="K142" s="214" t="s">
        <v>1256</v>
      </c>
      <c r="L142" s="109" t="s">
        <v>1090</v>
      </c>
      <c r="M142" s="103" t="s">
        <v>1255</v>
      </c>
      <c r="N142" s="103" t="s">
        <v>812</v>
      </c>
      <c r="O142" s="103" t="s">
        <v>541</v>
      </c>
      <c r="P142" s="103">
        <v>2001</v>
      </c>
      <c r="Q142" s="126" t="s">
        <v>1256</v>
      </c>
      <c r="R142" s="103" t="s">
        <v>1091</v>
      </c>
      <c r="S142"/>
      <c r="U142"/>
    </row>
    <row r="143" spans="1:21" s="9" customFormat="1" ht="14.25">
      <c r="A143" s="27">
        <v>149</v>
      </c>
      <c r="B143" s="15" t="s">
        <v>866</v>
      </c>
      <c r="C143" s="9" t="s">
        <v>2023</v>
      </c>
      <c r="D143" s="19" t="s">
        <v>480</v>
      </c>
      <c r="E143" s="101" t="str">
        <f t="shared" si="9"/>
        <v>Filles</v>
      </c>
      <c r="F143" s="209" t="str">
        <f t="shared" si="12"/>
        <v>MI</v>
      </c>
      <c r="G143" s="123" t="s">
        <v>481</v>
      </c>
      <c r="H143" s="123" t="s">
        <v>482</v>
      </c>
      <c r="I143" s="123" t="s">
        <v>566</v>
      </c>
      <c r="J143" s="125">
        <v>34777</v>
      </c>
      <c r="K143" s="154" t="s">
        <v>1252</v>
      </c>
      <c r="L143" s="123" t="s">
        <v>483</v>
      </c>
      <c r="M143" s="122" t="s">
        <v>484</v>
      </c>
      <c r="N143" s="122" t="s">
        <v>485</v>
      </c>
      <c r="O143" s="123" t="s">
        <v>566</v>
      </c>
      <c r="P143" s="124">
        <v>35008</v>
      </c>
      <c r="Q143" s="125" t="s">
        <v>1252</v>
      </c>
      <c r="R143" s="122" t="s">
        <v>486</v>
      </c>
      <c r="S143" s="14"/>
      <c r="U143"/>
    </row>
    <row r="144" spans="1:21" s="9" customFormat="1" ht="15" thickBot="1">
      <c r="A144" s="27">
        <v>150</v>
      </c>
      <c r="B144" s="15" t="s">
        <v>866</v>
      </c>
      <c r="C144" s="16" t="s">
        <v>1720</v>
      </c>
      <c r="D144" s="19" t="s">
        <v>497</v>
      </c>
      <c r="E144" s="101" t="str">
        <f t="shared" si="9"/>
        <v>Mixte</v>
      </c>
      <c r="F144" s="209" t="str">
        <f t="shared" si="12"/>
        <v>MI</v>
      </c>
      <c r="G144" s="123" t="s">
        <v>1557</v>
      </c>
      <c r="H144" s="123" t="s">
        <v>498</v>
      </c>
      <c r="I144" s="123" t="s">
        <v>541</v>
      </c>
      <c r="J144" s="125">
        <v>34544</v>
      </c>
      <c r="K144" s="154" t="s">
        <v>1252</v>
      </c>
      <c r="L144" s="123" t="s">
        <v>499</v>
      </c>
      <c r="M144" s="151" t="s">
        <v>500</v>
      </c>
      <c r="N144" s="151" t="s">
        <v>1099</v>
      </c>
      <c r="O144" s="152" t="s">
        <v>566</v>
      </c>
      <c r="P144" s="153">
        <v>34514</v>
      </c>
      <c r="Q144" s="154" t="s">
        <v>1252</v>
      </c>
      <c r="R144" s="151" t="s">
        <v>494</v>
      </c>
      <c r="S144" s="14"/>
      <c r="U144"/>
    </row>
    <row r="145" spans="1:21" s="9" customFormat="1" ht="14.25">
      <c r="A145" s="27">
        <v>151</v>
      </c>
      <c r="B145" s="15" t="s">
        <v>866</v>
      </c>
      <c r="C145" s="1" t="s">
        <v>1720</v>
      </c>
      <c r="D145" s="19" t="s">
        <v>501</v>
      </c>
      <c r="E145" s="101" t="str">
        <f t="shared" si="9"/>
        <v>Mixte</v>
      </c>
      <c r="F145" s="210" t="s">
        <v>1252</v>
      </c>
      <c r="G145" s="123" t="s">
        <v>502</v>
      </c>
      <c r="H145" s="123" t="s">
        <v>503</v>
      </c>
      <c r="I145" s="123" t="s">
        <v>566</v>
      </c>
      <c r="J145" s="125">
        <v>34815</v>
      </c>
      <c r="K145" s="154" t="s">
        <v>1252</v>
      </c>
      <c r="L145" s="123" t="s">
        <v>504</v>
      </c>
      <c r="M145" s="122" t="s">
        <v>505</v>
      </c>
      <c r="N145" s="122" t="s">
        <v>988</v>
      </c>
      <c r="O145" s="123" t="s">
        <v>541</v>
      </c>
      <c r="P145" s="124">
        <v>35693</v>
      </c>
      <c r="Q145" s="125" t="s">
        <v>1256</v>
      </c>
      <c r="R145" s="122" t="s">
        <v>506</v>
      </c>
      <c r="S145" s="14"/>
      <c r="U145"/>
    </row>
    <row r="146" spans="1:21" s="9" customFormat="1" ht="14.25">
      <c r="A146" s="27">
        <v>152</v>
      </c>
      <c r="B146" s="15" t="s">
        <v>866</v>
      </c>
      <c r="C146" s="1" t="s">
        <v>1720</v>
      </c>
      <c r="D146" s="19" t="s">
        <v>507</v>
      </c>
      <c r="E146" s="101" t="str">
        <f t="shared" si="9"/>
        <v>Garcons</v>
      </c>
      <c r="F146" s="209" t="str">
        <f aca="true" t="shared" si="13" ref="F146:F153">IF(K146=Q146,K146,"A CONF")</f>
        <v>BE</v>
      </c>
      <c r="G146" s="123" t="s">
        <v>508</v>
      </c>
      <c r="H146" s="123" t="s">
        <v>509</v>
      </c>
      <c r="I146" s="123" t="s">
        <v>541</v>
      </c>
      <c r="J146" s="125">
        <v>35381</v>
      </c>
      <c r="K146" s="154" t="s">
        <v>1256</v>
      </c>
      <c r="L146" s="123" t="s">
        <v>510</v>
      </c>
      <c r="M146" s="122" t="s">
        <v>511</v>
      </c>
      <c r="N146" s="122" t="s">
        <v>553</v>
      </c>
      <c r="O146" s="123" t="s">
        <v>541</v>
      </c>
      <c r="P146" s="124">
        <v>35134</v>
      </c>
      <c r="Q146" s="125" t="s">
        <v>1256</v>
      </c>
      <c r="R146" s="122" t="s">
        <v>512</v>
      </c>
      <c r="S146" s="14"/>
      <c r="U146"/>
    </row>
    <row r="147" spans="1:21" s="9" customFormat="1" ht="14.25">
      <c r="A147" s="27">
        <v>153</v>
      </c>
      <c r="B147" s="15" t="s">
        <v>866</v>
      </c>
      <c r="C147" s="1" t="s">
        <v>1720</v>
      </c>
      <c r="D147" s="19" t="s">
        <v>513</v>
      </c>
      <c r="E147" s="101" t="str">
        <f t="shared" si="9"/>
        <v>Garcons</v>
      </c>
      <c r="F147" s="209" t="str">
        <f t="shared" si="13"/>
        <v>BE</v>
      </c>
      <c r="G147" s="123" t="s">
        <v>514</v>
      </c>
      <c r="H147" s="123" t="s">
        <v>769</v>
      </c>
      <c r="I147" s="123" t="s">
        <v>541</v>
      </c>
      <c r="J147" s="125">
        <v>35644</v>
      </c>
      <c r="K147" s="154" t="s">
        <v>1256</v>
      </c>
      <c r="L147" s="123" t="s">
        <v>515</v>
      </c>
      <c r="M147" s="122" t="s">
        <v>516</v>
      </c>
      <c r="N147" s="122" t="s">
        <v>793</v>
      </c>
      <c r="O147" s="123" t="s">
        <v>541</v>
      </c>
      <c r="P147" s="124">
        <v>35756</v>
      </c>
      <c r="Q147" s="125" t="s">
        <v>1256</v>
      </c>
      <c r="R147" s="122" t="s">
        <v>517</v>
      </c>
      <c r="S147" s="14"/>
      <c r="U147"/>
    </row>
    <row r="148" spans="1:21" s="9" customFormat="1" ht="14.25">
      <c r="A148" s="27">
        <v>154</v>
      </c>
      <c r="B148" s="15" t="s">
        <v>866</v>
      </c>
      <c r="C148" s="69" t="s">
        <v>2048</v>
      </c>
      <c r="D148" s="71"/>
      <c r="E148" s="105" t="str">
        <f t="shared" si="9"/>
        <v>Garcons</v>
      </c>
      <c r="F148" s="213" t="str">
        <f t="shared" si="13"/>
        <v>BE</v>
      </c>
      <c r="G148" s="74" t="s">
        <v>2050</v>
      </c>
      <c r="H148" s="155" t="s">
        <v>881</v>
      </c>
      <c r="I148" s="156" t="s">
        <v>541</v>
      </c>
      <c r="J148" s="156" t="s">
        <v>831</v>
      </c>
      <c r="K148" s="141" t="s">
        <v>1256</v>
      </c>
      <c r="L148" s="138" t="s">
        <v>2338</v>
      </c>
      <c r="M148" s="155" t="s">
        <v>2337</v>
      </c>
      <c r="N148" s="155" t="s">
        <v>1161</v>
      </c>
      <c r="O148" s="156" t="s">
        <v>541</v>
      </c>
      <c r="P148" s="156" t="s">
        <v>828</v>
      </c>
      <c r="Q148" s="105" t="s">
        <v>1256</v>
      </c>
      <c r="R148" s="155" t="s">
        <v>2339</v>
      </c>
      <c r="S148"/>
      <c r="U148"/>
    </row>
    <row r="149" spans="1:21" s="9" customFormat="1" ht="14.25">
      <c r="A149" s="27">
        <v>155</v>
      </c>
      <c r="B149" s="15" t="s">
        <v>866</v>
      </c>
      <c r="C149" s="19" t="s">
        <v>439</v>
      </c>
      <c r="D149" s="19" t="s">
        <v>440</v>
      </c>
      <c r="E149" s="101" t="str">
        <f t="shared" si="9"/>
        <v>Garcons</v>
      </c>
      <c r="F149" s="209" t="str">
        <f t="shared" si="13"/>
        <v>MI</v>
      </c>
      <c r="G149" s="123" t="s">
        <v>1352</v>
      </c>
      <c r="H149" s="123" t="s">
        <v>594</v>
      </c>
      <c r="I149" s="123" t="s">
        <v>541</v>
      </c>
      <c r="J149" s="125">
        <v>34736</v>
      </c>
      <c r="K149" s="154" t="s">
        <v>1252</v>
      </c>
      <c r="L149" s="123">
        <v>260260008</v>
      </c>
      <c r="M149" s="122" t="s">
        <v>441</v>
      </c>
      <c r="N149" s="122" t="s">
        <v>442</v>
      </c>
      <c r="O149" s="123" t="s">
        <v>541</v>
      </c>
      <c r="P149" s="124">
        <v>34766</v>
      </c>
      <c r="Q149" s="125" t="s">
        <v>1252</v>
      </c>
      <c r="R149" s="122">
        <v>260260013</v>
      </c>
      <c r="S149" s="14"/>
      <c r="U149"/>
    </row>
    <row r="150" spans="1:21" s="9" customFormat="1" ht="15.75">
      <c r="A150" s="27">
        <v>156</v>
      </c>
      <c r="B150" s="15" t="s">
        <v>866</v>
      </c>
      <c r="C150" s="20" t="s">
        <v>1350</v>
      </c>
      <c r="D150" s="20" t="s">
        <v>1351</v>
      </c>
      <c r="E150" s="101" t="str">
        <f t="shared" si="9"/>
        <v>Garcons</v>
      </c>
      <c r="F150" s="209" t="str">
        <f t="shared" si="13"/>
        <v>BE</v>
      </c>
      <c r="G150" s="20" t="s">
        <v>1352</v>
      </c>
      <c r="H150" s="20" t="s">
        <v>1353</v>
      </c>
      <c r="I150" s="20" t="s">
        <v>541</v>
      </c>
      <c r="J150" s="20">
        <v>35546</v>
      </c>
      <c r="K150" s="29" t="s">
        <v>1256</v>
      </c>
      <c r="L150" s="109">
        <v>260260023</v>
      </c>
      <c r="M150" s="20" t="s">
        <v>1354</v>
      </c>
      <c r="N150" s="20" t="s">
        <v>1355</v>
      </c>
      <c r="O150" s="20" t="s">
        <v>541</v>
      </c>
      <c r="P150" s="20">
        <v>35580</v>
      </c>
      <c r="Q150" s="20" t="s">
        <v>1256</v>
      </c>
      <c r="R150" s="20">
        <v>260260024</v>
      </c>
      <c r="S150" s="10"/>
      <c r="U150"/>
    </row>
    <row r="151" spans="1:21" s="9" customFormat="1" ht="14.25">
      <c r="A151" s="27">
        <v>157</v>
      </c>
      <c r="B151" s="15" t="s">
        <v>866</v>
      </c>
      <c r="C151" s="19" t="s">
        <v>425</v>
      </c>
      <c r="D151" s="19" t="s">
        <v>426</v>
      </c>
      <c r="E151" s="101" t="str">
        <f t="shared" si="9"/>
        <v>Filles</v>
      </c>
      <c r="F151" s="209" t="str">
        <f t="shared" si="13"/>
        <v>MI</v>
      </c>
      <c r="G151" s="123" t="s">
        <v>944</v>
      </c>
      <c r="H151" s="123" t="s">
        <v>1356</v>
      </c>
      <c r="I151" s="123" t="s">
        <v>566</v>
      </c>
      <c r="J151" s="125">
        <v>35013</v>
      </c>
      <c r="K151" s="154" t="s">
        <v>1252</v>
      </c>
      <c r="L151" s="123">
        <v>260260019</v>
      </c>
      <c r="M151" s="122" t="s">
        <v>427</v>
      </c>
      <c r="N151" s="122" t="s">
        <v>428</v>
      </c>
      <c r="O151" s="123" t="s">
        <v>566</v>
      </c>
      <c r="P151" s="124">
        <v>34823</v>
      </c>
      <c r="Q151" s="125" t="s">
        <v>1252</v>
      </c>
      <c r="R151" s="122">
        <v>260260004</v>
      </c>
      <c r="S151" s="14"/>
      <c r="U151"/>
    </row>
    <row r="152" spans="1:21" s="9" customFormat="1" ht="14.25">
      <c r="A152" s="27">
        <v>158</v>
      </c>
      <c r="B152" s="15" t="s">
        <v>866</v>
      </c>
      <c r="C152" s="19" t="s">
        <v>429</v>
      </c>
      <c r="D152" s="19" t="s">
        <v>430</v>
      </c>
      <c r="E152" s="101" t="str">
        <f t="shared" si="9"/>
        <v>Garcons</v>
      </c>
      <c r="F152" s="209" t="str">
        <f t="shared" si="13"/>
        <v>MI</v>
      </c>
      <c r="G152" s="123" t="s">
        <v>431</v>
      </c>
      <c r="H152" s="123" t="s">
        <v>432</v>
      </c>
      <c r="I152" s="123" t="s">
        <v>541</v>
      </c>
      <c r="J152" s="125">
        <v>34884</v>
      </c>
      <c r="K152" s="154" t="s">
        <v>1252</v>
      </c>
      <c r="L152" s="123">
        <v>260260025</v>
      </c>
      <c r="M152" s="122" t="s">
        <v>433</v>
      </c>
      <c r="N152" s="122" t="s">
        <v>434</v>
      </c>
      <c r="O152" s="123" t="s">
        <v>541</v>
      </c>
      <c r="P152" s="124">
        <v>34778</v>
      </c>
      <c r="Q152" s="125" t="s">
        <v>1252</v>
      </c>
      <c r="R152" s="122">
        <v>260260012</v>
      </c>
      <c r="S152" s="14"/>
      <c r="U152"/>
    </row>
    <row r="153" spans="1:21" s="9" customFormat="1" ht="14.25">
      <c r="A153" s="27">
        <v>159</v>
      </c>
      <c r="B153" s="15" t="s">
        <v>866</v>
      </c>
      <c r="C153" s="19" t="s">
        <v>420</v>
      </c>
      <c r="D153" s="19" t="s">
        <v>421</v>
      </c>
      <c r="E153" s="101" t="str">
        <f t="shared" si="9"/>
        <v>Mixte</v>
      </c>
      <c r="F153" s="209" t="str">
        <f t="shared" si="13"/>
        <v>BE</v>
      </c>
      <c r="G153" s="123" t="s">
        <v>422</v>
      </c>
      <c r="H153" s="123" t="s">
        <v>423</v>
      </c>
      <c r="I153" s="123" t="s">
        <v>566</v>
      </c>
      <c r="J153" s="125">
        <v>35099</v>
      </c>
      <c r="K153" s="154" t="s">
        <v>1256</v>
      </c>
      <c r="L153" s="123">
        <v>260020037</v>
      </c>
      <c r="M153" s="122" t="s">
        <v>424</v>
      </c>
      <c r="N153" s="122" t="s">
        <v>1171</v>
      </c>
      <c r="O153" s="123" t="s">
        <v>541</v>
      </c>
      <c r="P153" s="124">
        <v>35106</v>
      </c>
      <c r="Q153" s="125" t="s">
        <v>1256</v>
      </c>
      <c r="R153" s="122">
        <v>260260017</v>
      </c>
      <c r="S153" s="14"/>
      <c r="U153"/>
    </row>
    <row r="154" spans="1:21" s="9" customFormat="1" ht="14.25">
      <c r="A154" s="27">
        <v>160</v>
      </c>
      <c r="B154" s="15" t="s">
        <v>866</v>
      </c>
      <c r="C154" s="19" t="s">
        <v>1633</v>
      </c>
      <c r="D154" s="6"/>
      <c r="E154" s="101" t="str">
        <f t="shared" si="9"/>
        <v>Garcons</v>
      </c>
      <c r="F154" s="210" t="s">
        <v>1252</v>
      </c>
      <c r="G154" s="110" t="s">
        <v>822</v>
      </c>
      <c r="H154" s="110" t="s">
        <v>823</v>
      </c>
      <c r="I154" s="110" t="s">
        <v>541</v>
      </c>
      <c r="J154" s="110" t="s">
        <v>824</v>
      </c>
      <c r="K154" s="214" t="s">
        <v>1252</v>
      </c>
      <c r="L154" s="109" t="s">
        <v>825</v>
      </c>
      <c r="M154" s="110" t="s">
        <v>826</v>
      </c>
      <c r="N154" s="110" t="s">
        <v>827</v>
      </c>
      <c r="O154" s="110" t="s">
        <v>541</v>
      </c>
      <c r="P154" s="110" t="s">
        <v>828</v>
      </c>
      <c r="Q154" s="110" t="s">
        <v>1256</v>
      </c>
      <c r="R154" s="110" t="s">
        <v>829</v>
      </c>
      <c r="S154"/>
      <c r="U154"/>
    </row>
    <row r="155" spans="1:21" s="9" customFormat="1" ht="14.25">
      <c r="A155" s="27">
        <v>161</v>
      </c>
      <c r="B155" s="15" t="s">
        <v>866</v>
      </c>
      <c r="C155" s="19" t="s">
        <v>1633</v>
      </c>
      <c r="D155" s="6"/>
      <c r="E155" s="101" t="str">
        <f aca="true" t="shared" si="14" ref="E155:E189">IF(AND(I155="M",O155="M"),"Garcons",IF(AND(I155="F",O155="F"),"Filles",IF(AND(I155="M",O155="F"),"Mixte",IF(AND(I155="F",O155="M"),"Mixte","Erreur"))))</f>
        <v>Garcons</v>
      </c>
      <c r="F155" s="209" t="str">
        <f>IF(K155=Q155,K155,"A CONF")</f>
        <v>MI</v>
      </c>
      <c r="G155" s="110" t="s">
        <v>836</v>
      </c>
      <c r="H155" s="110" t="s">
        <v>837</v>
      </c>
      <c r="I155" s="110" t="s">
        <v>541</v>
      </c>
      <c r="J155" s="110" t="s">
        <v>824</v>
      </c>
      <c r="K155" s="214" t="s">
        <v>1252</v>
      </c>
      <c r="L155" s="109" t="s">
        <v>838</v>
      </c>
      <c r="M155" s="110" t="s">
        <v>839</v>
      </c>
      <c r="N155" s="110" t="s">
        <v>840</v>
      </c>
      <c r="O155" s="110" t="s">
        <v>541</v>
      </c>
      <c r="P155" s="110" t="s">
        <v>824</v>
      </c>
      <c r="Q155" s="110" t="s">
        <v>1252</v>
      </c>
      <c r="R155" s="110" t="s">
        <v>841</v>
      </c>
      <c r="S155"/>
      <c r="U155"/>
    </row>
    <row r="156" spans="1:21" s="9" customFormat="1" ht="14.25">
      <c r="A156" s="27">
        <v>162</v>
      </c>
      <c r="B156" s="15" t="s">
        <v>866</v>
      </c>
      <c r="C156" s="17" t="s">
        <v>1633</v>
      </c>
      <c r="D156" s="6"/>
      <c r="E156" s="101" t="str">
        <f t="shared" si="14"/>
        <v>Garcons</v>
      </c>
      <c r="F156" s="209" t="str">
        <f>IF(K156=Q156,K156,"A CONF")</f>
        <v>MI</v>
      </c>
      <c r="G156" s="157" t="s">
        <v>842</v>
      </c>
      <c r="H156" s="157" t="s">
        <v>843</v>
      </c>
      <c r="I156" s="157" t="s">
        <v>541</v>
      </c>
      <c r="J156" s="157">
        <v>1998</v>
      </c>
      <c r="K156" s="226" t="s">
        <v>1252</v>
      </c>
      <c r="L156" s="109" t="s">
        <v>844</v>
      </c>
      <c r="M156" s="157" t="s">
        <v>845</v>
      </c>
      <c r="N156" s="157" t="s">
        <v>735</v>
      </c>
      <c r="O156" s="157" t="s">
        <v>541</v>
      </c>
      <c r="P156" s="157">
        <v>1998</v>
      </c>
      <c r="Q156" s="158" t="s">
        <v>1252</v>
      </c>
      <c r="R156" s="159" t="s">
        <v>722</v>
      </c>
      <c r="S156"/>
      <c r="U156"/>
    </row>
    <row r="157" spans="1:21" s="9" customFormat="1" ht="14.25">
      <c r="A157" s="27">
        <v>163</v>
      </c>
      <c r="B157" s="15" t="s">
        <v>866</v>
      </c>
      <c r="C157" s="17" t="s">
        <v>1633</v>
      </c>
      <c r="D157" s="22"/>
      <c r="E157" s="101" t="str">
        <f t="shared" si="14"/>
        <v>Filles</v>
      </c>
      <c r="F157" s="209" t="str">
        <f>IF(K157=Q157,K157,"A CONF")</f>
        <v>BE</v>
      </c>
      <c r="G157" s="158" t="s">
        <v>830</v>
      </c>
      <c r="H157" s="158" t="s">
        <v>588</v>
      </c>
      <c r="I157" s="158" t="s">
        <v>566</v>
      </c>
      <c r="J157" s="158" t="s">
        <v>831</v>
      </c>
      <c r="K157" s="226" t="s">
        <v>1256</v>
      </c>
      <c r="L157" s="109" t="s">
        <v>832</v>
      </c>
      <c r="M157" s="158" t="s">
        <v>833</v>
      </c>
      <c r="N157" s="158" t="s">
        <v>834</v>
      </c>
      <c r="O157" s="158" t="s">
        <v>566</v>
      </c>
      <c r="P157" s="158" t="s">
        <v>828</v>
      </c>
      <c r="Q157" s="158" t="s">
        <v>1256</v>
      </c>
      <c r="R157" s="160" t="s">
        <v>835</v>
      </c>
      <c r="S157"/>
      <c r="U157"/>
    </row>
    <row r="158" spans="1:21" s="9" customFormat="1" ht="14.25">
      <c r="A158" s="27">
        <v>164</v>
      </c>
      <c r="B158" s="15" t="s">
        <v>866</v>
      </c>
      <c r="C158" s="17" t="s">
        <v>1633</v>
      </c>
      <c r="D158" s="22"/>
      <c r="E158" s="101" t="str">
        <f t="shared" si="14"/>
        <v>Filles</v>
      </c>
      <c r="F158" s="209" t="str">
        <f>IF(K158=Q158,K158,"A CONF")</f>
        <v>BE</v>
      </c>
      <c r="G158" s="157" t="s">
        <v>846</v>
      </c>
      <c r="H158" s="157" t="s">
        <v>847</v>
      </c>
      <c r="I158" s="157" t="s">
        <v>566</v>
      </c>
      <c r="J158" s="157">
        <v>2001</v>
      </c>
      <c r="K158" s="226" t="s">
        <v>1256</v>
      </c>
      <c r="L158" s="109" t="s">
        <v>848</v>
      </c>
      <c r="M158" s="157" t="s">
        <v>849</v>
      </c>
      <c r="N158" s="157" t="s">
        <v>850</v>
      </c>
      <c r="O158" s="157" t="s">
        <v>566</v>
      </c>
      <c r="P158" s="157">
        <v>2001</v>
      </c>
      <c r="Q158" s="157" t="s">
        <v>1256</v>
      </c>
      <c r="R158" s="159" t="s">
        <v>841</v>
      </c>
      <c r="S158"/>
      <c r="U158"/>
    </row>
    <row r="159" spans="1:21" s="9" customFormat="1" ht="14.25">
      <c r="A159" s="27">
        <v>165</v>
      </c>
      <c r="B159" s="15" t="s">
        <v>866</v>
      </c>
      <c r="C159" s="25" t="s">
        <v>773</v>
      </c>
      <c r="D159" s="23"/>
      <c r="E159" s="101" t="str">
        <f t="shared" si="14"/>
        <v>Filles</v>
      </c>
      <c r="F159" s="210" t="s">
        <v>1252</v>
      </c>
      <c r="G159" s="161" t="s">
        <v>1103</v>
      </c>
      <c r="H159" s="158" t="s">
        <v>847</v>
      </c>
      <c r="I159" s="158" t="s">
        <v>566</v>
      </c>
      <c r="J159" s="158" t="s">
        <v>946</v>
      </c>
      <c r="K159" s="157" t="s">
        <v>1252</v>
      </c>
      <c r="L159" s="109" t="s">
        <v>1104</v>
      </c>
      <c r="M159" s="161" t="s">
        <v>1105</v>
      </c>
      <c r="N159" s="158" t="s">
        <v>1106</v>
      </c>
      <c r="O159" s="158" t="s">
        <v>566</v>
      </c>
      <c r="P159" s="158" t="s">
        <v>828</v>
      </c>
      <c r="Q159" s="158" t="s">
        <v>1256</v>
      </c>
      <c r="R159" s="162" t="s">
        <v>1107</v>
      </c>
      <c r="S159"/>
      <c r="U159"/>
    </row>
    <row r="160" spans="1:21" s="9" customFormat="1" ht="14.25">
      <c r="A160" s="27">
        <v>166</v>
      </c>
      <c r="B160" s="15" t="s">
        <v>866</v>
      </c>
      <c r="C160" s="25" t="s">
        <v>773</v>
      </c>
      <c r="D160" s="23"/>
      <c r="E160" s="101" t="str">
        <f t="shared" si="14"/>
        <v>Filles</v>
      </c>
      <c r="F160" s="209" t="str">
        <f>IF(K160=Q160,K160,"A CONF")</f>
        <v>MI</v>
      </c>
      <c r="G160" s="161" t="s">
        <v>774</v>
      </c>
      <c r="H160" s="158" t="s">
        <v>618</v>
      </c>
      <c r="I160" s="158" t="s">
        <v>566</v>
      </c>
      <c r="J160" s="158" t="s">
        <v>824</v>
      </c>
      <c r="K160" s="226" t="s">
        <v>1252</v>
      </c>
      <c r="L160" s="109" t="s">
        <v>1108</v>
      </c>
      <c r="M160" s="161" t="s">
        <v>1109</v>
      </c>
      <c r="N160" s="158" t="s">
        <v>618</v>
      </c>
      <c r="O160" s="158" t="s">
        <v>566</v>
      </c>
      <c r="P160" s="158" t="s">
        <v>946</v>
      </c>
      <c r="Q160" s="157" t="s">
        <v>1252</v>
      </c>
      <c r="R160" s="162" t="s">
        <v>1110</v>
      </c>
      <c r="S160"/>
      <c r="U160"/>
    </row>
    <row r="161" spans="1:21" s="9" customFormat="1" ht="14.25">
      <c r="A161" s="27">
        <v>167</v>
      </c>
      <c r="B161" s="15" t="s">
        <v>866</v>
      </c>
      <c r="C161" s="25" t="s">
        <v>773</v>
      </c>
      <c r="D161" s="23"/>
      <c r="E161" s="101" t="str">
        <f t="shared" si="14"/>
        <v>Mixte</v>
      </c>
      <c r="F161" s="210" t="s">
        <v>1252</v>
      </c>
      <c r="G161" s="161" t="s">
        <v>1122</v>
      </c>
      <c r="H161" s="158" t="s">
        <v>1123</v>
      </c>
      <c r="I161" s="158" t="s">
        <v>566</v>
      </c>
      <c r="J161" s="158" t="s">
        <v>824</v>
      </c>
      <c r="K161" s="226" t="s">
        <v>1252</v>
      </c>
      <c r="L161" s="109" t="s">
        <v>1124</v>
      </c>
      <c r="M161" s="161" t="s">
        <v>1125</v>
      </c>
      <c r="N161" s="158" t="s">
        <v>1126</v>
      </c>
      <c r="O161" s="158" t="s">
        <v>541</v>
      </c>
      <c r="P161" s="158" t="s">
        <v>828</v>
      </c>
      <c r="Q161" s="158" t="s">
        <v>1256</v>
      </c>
      <c r="R161" s="162" t="s">
        <v>1127</v>
      </c>
      <c r="S161"/>
      <c r="U161"/>
    </row>
    <row r="162" spans="1:21" s="9" customFormat="1" ht="14.25">
      <c r="A162" s="27">
        <v>168</v>
      </c>
      <c r="B162" s="15" t="s">
        <v>866</v>
      </c>
      <c r="C162" s="25" t="s">
        <v>773</v>
      </c>
      <c r="D162" s="23"/>
      <c r="E162" s="101" t="str">
        <f t="shared" si="14"/>
        <v>Filles</v>
      </c>
      <c r="F162" s="209" t="str">
        <f aca="true" t="shared" si="15" ref="F162:F173">IF(K162=Q162,K162,"A CONF")</f>
        <v>MI</v>
      </c>
      <c r="G162" s="161" t="s">
        <v>1128</v>
      </c>
      <c r="H162" s="158" t="s">
        <v>878</v>
      </c>
      <c r="I162" s="158" t="s">
        <v>566</v>
      </c>
      <c r="J162" s="158" t="s">
        <v>824</v>
      </c>
      <c r="K162" s="226" t="s">
        <v>1252</v>
      </c>
      <c r="L162" s="109" t="s">
        <v>1133</v>
      </c>
      <c r="M162" s="161" t="s">
        <v>1128</v>
      </c>
      <c r="N162" s="158" t="s">
        <v>1134</v>
      </c>
      <c r="O162" s="158" t="s">
        <v>566</v>
      </c>
      <c r="P162" s="158" t="s">
        <v>946</v>
      </c>
      <c r="Q162" s="157" t="s">
        <v>1252</v>
      </c>
      <c r="R162" s="162" t="s">
        <v>1135</v>
      </c>
      <c r="S162"/>
      <c r="U162"/>
    </row>
    <row r="163" spans="1:21" s="9" customFormat="1" ht="14.25">
      <c r="A163" s="27">
        <v>169</v>
      </c>
      <c r="B163" s="15" t="s">
        <v>866</v>
      </c>
      <c r="C163" s="25" t="s">
        <v>773</v>
      </c>
      <c r="D163" s="23"/>
      <c r="E163" s="101" t="str">
        <f t="shared" si="14"/>
        <v>Garcons</v>
      </c>
      <c r="F163" s="209" t="str">
        <f t="shared" si="15"/>
        <v>BE</v>
      </c>
      <c r="G163" s="161" t="s">
        <v>781</v>
      </c>
      <c r="H163" s="158" t="s">
        <v>1092</v>
      </c>
      <c r="I163" s="158" t="s">
        <v>541</v>
      </c>
      <c r="J163" s="158" t="s">
        <v>831</v>
      </c>
      <c r="K163" s="226" t="s">
        <v>1256</v>
      </c>
      <c r="L163" s="109" t="s">
        <v>1093</v>
      </c>
      <c r="M163" s="161" t="s">
        <v>845</v>
      </c>
      <c r="N163" s="158" t="s">
        <v>840</v>
      </c>
      <c r="O163" s="158" t="s">
        <v>541</v>
      </c>
      <c r="P163" s="158" t="s">
        <v>828</v>
      </c>
      <c r="Q163" s="158" t="s">
        <v>1256</v>
      </c>
      <c r="R163" s="162" t="s">
        <v>1094</v>
      </c>
      <c r="S163"/>
      <c r="U163"/>
    </row>
    <row r="164" spans="1:21" s="9" customFormat="1" ht="14.25">
      <c r="A164" s="27">
        <v>170</v>
      </c>
      <c r="B164" s="15" t="s">
        <v>866</v>
      </c>
      <c r="C164" s="25" t="s">
        <v>773</v>
      </c>
      <c r="D164" s="23"/>
      <c r="E164" s="101" t="str">
        <f t="shared" si="14"/>
        <v>Garcons</v>
      </c>
      <c r="F164" s="209" t="str">
        <f t="shared" si="15"/>
        <v>BE</v>
      </c>
      <c r="G164" s="76" t="s">
        <v>776</v>
      </c>
      <c r="H164" s="77" t="s">
        <v>599</v>
      </c>
      <c r="I164" s="77" t="s">
        <v>541</v>
      </c>
      <c r="J164" s="77" t="s">
        <v>828</v>
      </c>
      <c r="K164" s="78" t="s">
        <v>1256</v>
      </c>
      <c r="L164" s="79" t="s">
        <v>2362</v>
      </c>
      <c r="M164" s="161" t="s">
        <v>1095</v>
      </c>
      <c r="N164" s="158" t="s">
        <v>1096</v>
      </c>
      <c r="O164" s="158" t="s">
        <v>541</v>
      </c>
      <c r="P164" s="158" t="s">
        <v>828</v>
      </c>
      <c r="Q164" s="158" t="s">
        <v>1256</v>
      </c>
      <c r="R164" s="162" t="s">
        <v>1097</v>
      </c>
      <c r="S164"/>
      <c r="U164"/>
    </row>
    <row r="165" spans="1:21" s="9" customFormat="1" ht="14.25">
      <c r="A165" s="27">
        <v>171</v>
      </c>
      <c r="B165" s="15" t="s">
        <v>866</v>
      </c>
      <c r="C165" s="25" t="s">
        <v>773</v>
      </c>
      <c r="D165" s="23"/>
      <c r="E165" s="101" t="str">
        <f t="shared" si="14"/>
        <v>Filles</v>
      </c>
      <c r="F165" s="209" t="str">
        <f t="shared" si="15"/>
        <v>BE</v>
      </c>
      <c r="G165" s="161" t="s">
        <v>1098</v>
      </c>
      <c r="H165" s="158" t="s">
        <v>1099</v>
      </c>
      <c r="I165" s="158" t="s">
        <v>566</v>
      </c>
      <c r="J165" s="158" t="s">
        <v>828</v>
      </c>
      <c r="K165" s="157" t="s">
        <v>1256</v>
      </c>
      <c r="L165" s="109" t="s">
        <v>1100</v>
      </c>
      <c r="M165" s="161" t="s">
        <v>774</v>
      </c>
      <c r="N165" s="158" t="s">
        <v>1101</v>
      </c>
      <c r="O165" s="158" t="s">
        <v>566</v>
      </c>
      <c r="P165" s="158" t="s">
        <v>828</v>
      </c>
      <c r="Q165" s="158" t="s">
        <v>1256</v>
      </c>
      <c r="R165" s="162" t="s">
        <v>1102</v>
      </c>
      <c r="S165"/>
      <c r="U165"/>
    </row>
    <row r="166" spans="1:21" s="9" customFormat="1" ht="14.25">
      <c r="A166" s="27">
        <v>172</v>
      </c>
      <c r="B166" s="15" t="s">
        <v>866</v>
      </c>
      <c r="C166" s="25" t="s">
        <v>773</v>
      </c>
      <c r="D166" s="23"/>
      <c r="E166" s="101" t="str">
        <f t="shared" si="14"/>
        <v>Garcons</v>
      </c>
      <c r="F166" s="209" t="str">
        <f t="shared" si="15"/>
        <v>BE</v>
      </c>
      <c r="G166" s="161" t="s">
        <v>1111</v>
      </c>
      <c r="H166" s="158" t="s">
        <v>1112</v>
      </c>
      <c r="I166" s="158" t="s">
        <v>541</v>
      </c>
      <c r="J166" s="158" t="s">
        <v>828</v>
      </c>
      <c r="K166" s="157" t="s">
        <v>1256</v>
      </c>
      <c r="L166" s="109" t="s">
        <v>1113</v>
      </c>
      <c r="M166" s="161" t="s">
        <v>1114</v>
      </c>
      <c r="N166" s="158" t="s">
        <v>840</v>
      </c>
      <c r="O166" s="158" t="s">
        <v>541</v>
      </c>
      <c r="P166" s="158" t="s">
        <v>828</v>
      </c>
      <c r="Q166" s="158" t="s">
        <v>1256</v>
      </c>
      <c r="R166" s="162" t="s">
        <v>1115</v>
      </c>
      <c r="S166"/>
      <c r="U166"/>
    </row>
    <row r="167" spans="1:21" s="9" customFormat="1" ht="14.25">
      <c r="A167" s="27">
        <v>173</v>
      </c>
      <c r="B167" s="15" t="s">
        <v>866</v>
      </c>
      <c r="C167" s="25" t="s">
        <v>773</v>
      </c>
      <c r="D167" s="23"/>
      <c r="E167" s="101" t="str">
        <f t="shared" si="14"/>
        <v>Filles</v>
      </c>
      <c r="F167" s="209" t="str">
        <f t="shared" si="15"/>
        <v>BE</v>
      </c>
      <c r="G167" s="161" t="s">
        <v>1116</v>
      </c>
      <c r="H167" s="158" t="s">
        <v>588</v>
      </c>
      <c r="I167" s="158" t="s">
        <v>566</v>
      </c>
      <c r="J167" s="158" t="s">
        <v>831</v>
      </c>
      <c r="K167" s="226" t="s">
        <v>1256</v>
      </c>
      <c r="L167" s="109" t="s">
        <v>1117</v>
      </c>
      <c r="M167" s="161" t="s">
        <v>789</v>
      </c>
      <c r="N167" s="158" t="s">
        <v>588</v>
      </c>
      <c r="O167" s="158" t="s">
        <v>566</v>
      </c>
      <c r="P167" s="158" t="s">
        <v>831</v>
      </c>
      <c r="Q167" s="157" t="s">
        <v>1256</v>
      </c>
      <c r="R167" s="162" t="s">
        <v>1118</v>
      </c>
      <c r="S167"/>
      <c r="U167"/>
    </row>
    <row r="168" spans="1:18" ht="14.25">
      <c r="A168" s="27">
        <v>174</v>
      </c>
      <c r="B168" s="15" t="s">
        <v>866</v>
      </c>
      <c r="C168" s="25" t="s">
        <v>773</v>
      </c>
      <c r="D168" s="23"/>
      <c r="E168" s="101" t="str">
        <f t="shared" si="14"/>
        <v>Filles</v>
      </c>
      <c r="F168" s="209" t="str">
        <f t="shared" si="15"/>
        <v>BE</v>
      </c>
      <c r="G168" s="161" t="s">
        <v>786</v>
      </c>
      <c r="H168" s="158" t="s">
        <v>1053</v>
      </c>
      <c r="I168" s="158" t="s">
        <v>566</v>
      </c>
      <c r="J168" s="158" t="s">
        <v>831</v>
      </c>
      <c r="K168" s="226" t="s">
        <v>1256</v>
      </c>
      <c r="L168" s="109" t="s">
        <v>1119</v>
      </c>
      <c r="M168" s="161" t="s">
        <v>800</v>
      </c>
      <c r="N168" s="158" t="s">
        <v>1120</v>
      </c>
      <c r="O168" s="158" t="s">
        <v>566</v>
      </c>
      <c r="P168" s="158" t="s">
        <v>828</v>
      </c>
      <c r="Q168" s="158" t="s">
        <v>1256</v>
      </c>
      <c r="R168" s="162" t="s">
        <v>1121</v>
      </c>
    </row>
    <row r="169" spans="1:18" ht="14.25">
      <c r="A169" s="27">
        <v>175</v>
      </c>
      <c r="B169" s="15" t="s">
        <v>866</v>
      </c>
      <c r="C169" s="25" t="s">
        <v>773</v>
      </c>
      <c r="D169" s="23"/>
      <c r="E169" s="101" t="str">
        <f t="shared" si="14"/>
        <v>Filles</v>
      </c>
      <c r="F169" s="209" t="str">
        <f t="shared" si="15"/>
        <v>BE</v>
      </c>
      <c r="G169" s="161" t="s">
        <v>1128</v>
      </c>
      <c r="H169" s="158" t="s">
        <v>1129</v>
      </c>
      <c r="I169" s="158" t="s">
        <v>566</v>
      </c>
      <c r="J169" s="158" t="s">
        <v>828</v>
      </c>
      <c r="K169" s="157" t="s">
        <v>1256</v>
      </c>
      <c r="L169" s="109" t="s">
        <v>1130</v>
      </c>
      <c r="M169" s="161" t="s">
        <v>804</v>
      </c>
      <c r="N169" s="158" t="s">
        <v>1131</v>
      </c>
      <c r="O169" s="158" t="s">
        <v>566</v>
      </c>
      <c r="P169" s="158" t="s">
        <v>828</v>
      </c>
      <c r="Q169" s="158" t="s">
        <v>1256</v>
      </c>
      <c r="R169" s="162" t="s">
        <v>1132</v>
      </c>
    </row>
    <row r="170" spans="1:19" ht="14.25">
      <c r="A170" s="27">
        <v>176</v>
      </c>
      <c r="B170" s="15" t="s">
        <v>866</v>
      </c>
      <c r="C170" s="17"/>
      <c r="D170" s="9" t="s">
        <v>460</v>
      </c>
      <c r="E170" s="101" t="str">
        <f t="shared" si="14"/>
        <v>Garcons</v>
      </c>
      <c r="F170" s="209" t="str">
        <f t="shared" si="15"/>
        <v>MI</v>
      </c>
      <c r="G170" s="164" t="s">
        <v>461</v>
      </c>
      <c r="H170" s="164" t="s">
        <v>462</v>
      </c>
      <c r="I170" s="164" t="s">
        <v>541</v>
      </c>
      <c r="J170" s="166">
        <v>34496</v>
      </c>
      <c r="K170" s="166" t="s">
        <v>1252</v>
      </c>
      <c r="L170" s="123" t="s">
        <v>436</v>
      </c>
      <c r="M170" s="163" t="s">
        <v>463</v>
      </c>
      <c r="N170" s="163" t="s">
        <v>116</v>
      </c>
      <c r="O170" s="164" t="s">
        <v>541</v>
      </c>
      <c r="P170" s="165">
        <v>34414</v>
      </c>
      <c r="Q170" s="166" t="s">
        <v>1252</v>
      </c>
      <c r="R170" s="163" t="s">
        <v>436</v>
      </c>
      <c r="S170" s="14"/>
    </row>
    <row r="171" spans="1:19" ht="14.25">
      <c r="A171" s="27">
        <v>177</v>
      </c>
      <c r="B171" s="15" t="s">
        <v>866</v>
      </c>
      <c r="C171" s="37" t="s">
        <v>2060</v>
      </c>
      <c r="D171" s="33" t="s">
        <v>2059</v>
      </c>
      <c r="E171" s="101" t="str">
        <f t="shared" si="14"/>
        <v>Filles</v>
      </c>
      <c r="F171" s="209" t="str">
        <f t="shared" si="15"/>
        <v>BE</v>
      </c>
      <c r="G171" s="164" t="s">
        <v>458</v>
      </c>
      <c r="H171" s="164" t="s">
        <v>459</v>
      </c>
      <c r="I171" s="164" t="s">
        <v>566</v>
      </c>
      <c r="J171" s="166">
        <v>35233</v>
      </c>
      <c r="K171" s="166" t="s">
        <v>1256</v>
      </c>
      <c r="L171" s="168" t="s">
        <v>2061</v>
      </c>
      <c r="M171" s="167" t="s">
        <v>2057</v>
      </c>
      <c r="N171" s="168" t="s">
        <v>2058</v>
      </c>
      <c r="O171" s="168" t="s">
        <v>566</v>
      </c>
      <c r="P171" s="169">
        <v>35214</v>
      </c>
      <c r="Q171" s="169" t="s">
        <v>1256</v>
      </c>
      <c r="R171" s="168" t="s">
        <v>2061</v>
      </c>
      <c r="S171" s="14"/>
    </row>
    <row r="172" spans="1:19" ht="14.25">
      <c r="A172" s="27">
        <v>178</v>
      </c>
      <c r="B172" s="15" t="s">
        <v>866</v>
      </c>
      <c r="C172" s="17"/>
      <c r="D172" s="9">
        <v>1</v>
      </c>
      <c r="E172" s="101" t="str">
        <f t="shared" si="14"/>
        <v>Filles</v>
      </c>
      <c r="F172" s="209" t="str">
        <f t="shared" si="15"/>
        <v>BE</v>
      </c>
      <c r="G172" s="164" t="s">
        <v>1771</v>
      </c>
      <c r="H172" s="164" t="s">
        <v>435</v>
      </c>
      <c r="I172" s="164" t="s">
        <v>566</v>
      </c>
      <c r="J172" s="166">
        <v>35341</v>
      </c>
      <c r="K172" s="166" t="s">
        <v>1256</v>
      </c>
      <c r="L172" s="123" t="s">
        <v>436</v>
      </c>
      <c r="M172" s="163" t="s">
        <v>437</v>
      </c>
      <c r="N172" s="163" t="s">
        <v>438</v>
      </c>
      <c r="O172" s="164" t="s">
        <v>566</v>
      </c>
      <c r="P172" s="165">
        <v>35341</v>
      </c>
      <c r="Q172" s="166" t="s">
        <v>1256</v>
      </c>
      <c r="R172" s="170" t="s">
        <v>436</v>
      </c>
      <c r="S172" s="14"/>
    </row>
    <row r="173" spans="1:19" ht="14.25">
      <c r="A173" s="27">
        <v>179</v>
      </c>
      <c r="B173" s="15" t="s">
        <v>867</v>
      </c>
      <c r="C173" s="9" t="s">
        <v>1347</v>
      </c>
      <c r="D173" s="9" t="s">
        <v>199</v>
      </c>
      <c r="E173" s="101" t="str">
        <f t="shared" si="14"/>
        <v>Garcons</v>
      </c>
      <c r="F173" s="209" t="str">
        <f t="shared" si="15"/>
        <v>VET</v>
      </c>
      <c r="G173" s="164" t="s">
        <v>1335</v>
      </c>
      <c r="H173" s="164" t="s">
        <v>200</v>
      </c>
      <c r="I173" s="164" t="s">
        <v>541</v>
      </c>
      <c r="J173" s="166">
        <v>23102</v>
      </c>
      <c r="K173" s="164" t="s">
        <v>1362</v>
      </c>
      <c r="L173" s="123" t="s">
        <v>201</v>
      </c>
      <c r="M173" s="168" t="s">
        <v>2330</v>
      </c>
      <c r="N173" s="168" t="s">
        <v>227</v>
      </c>
      <c r="O173" s="168" t="s">
        <v>541</v>
      </c>
      <c r="P173" s="169">
        <v>23799</v>
      </c>
      <c r="Q173" s="168" t="s">
        <v>1362</v>
      </c>
      <c r="R173" s="171" t="s">
        <v>2331</v>
      </c>
      <c r="S173" s="13"/>
    </row>
    <row r="174" spans="1:19" ht="14.25">
      <c r="A174" s="27">
        <v>180</v>
      </c>
      <c r="B174" s="15" t="s">
        <v>867</v>
      </c>
      <c r="C174" s="9" t="s">
        <v>1347</v>
      </c>
      <c r="D174" s="9" t="s">
        <v>1497</v>
      </c>
      <c r="E174" s="101" t="str">
        <f t="shared" si="14"/>
        <v>Garcons</v>
      </c>
      <c r="F174" s="209" t="str">
        <f>IF(K174=Q174,K174,"A CONF")</f>
        <v>VET</v>
      </c>
      <c r="G174" s="130" t="s">
        <v>1498</v>
      </c>
      <c r="H174" s="130" t="s">
        <v>1474</v>
      </c>
      <c r="I174" s="130" t="s">
        <v>541</v>
      </c>
      <c r="J174" s="172">
        <v>24107</v>
      </c>
      <c r="K174" s="130" t="s">
        <v>1362</v>
      </c>
      <c r="L174" s="109" t="s">
        <v>1499</v>
      </c>
      <c r="M174" s="130" t="s">
        <v>1500</v>
      </c>
      <c r="N174" s="130" t="s">
        <v>1501</v>
      </c>
      <c r="O174" s="130" t="s">
        <v>541</v>
      </c>
      <c r="P174" s="172">
        <v>21221</v>
      </c>
      <c r="Q174" s="130" t="s">
        <v>1362</v>
      </c>
      <c r="R174" s="130" t="s">
        <v>1499</v>
      </c>
      <c r="S174" s="9"/>
    </row>
    <row r="175" spans="1:19" ht="14.25">
      <c r="A175" s="27">
        <v>181</v>
      </c>
      <c r="B175" s="15" t="s">
        <v>867</v>
      </c>
      <c r="C175" s="9" t="s">
        <v>1347</v>
      </c>
      <c r="D175" s="9" t="s">
        <v>1402</v>
      </c>
      <c r="E175" s="101" t="str">
        <f t="shared" si="14"/>
        <v>Garcons</v>
      </c>
      <c r="F175" s="210" t="s">
        <v>1357</v>
      </c>
      <c r="G175" s="130" t="s">
        <v>1403</v>
      </c>
      <c r="H175" s="130" t="s">
        <v>1345</v>
      </c>
      <c r="I175" s="130" t="s">
        <v>541</v>
      </c>
      <c r="J175" s="172">
        <v>25130</v>
      </c>
      <c r="K175" s="130" t="s">
        <v>1362</v>
      </c>
      <c r="L175" s="109" t="s">
        <v>1404</v>
      </c>
      <c r="M175" s="130" t="s">
        <v>1405</v>
      </c>
      <c r="N175" s="130" t="s">
        <v>735</v>
      </c>
      <c r="O175" s="130" t="s">
        <v>541</v>
      </c>
      <c r="P175" s="172">
        <v>27706</v>
      </c>
      <c r="Q175" s="130" t="s">
        <v>1357</v>
      </c>
      <c r="R175" s="130" t="s">
        <v>1406</v>
      </c>
      <c r="S175" s="9"/>
    </row>
    <row r="176" spans="1:19" ht="14.25">
      <c r="A176" s="27">
        <v>182</v>
      </c>
      <c r="B176" s="15" t="s">
        <v>867</v>
      </c>
      <c r="C176" s="9" t="s">
        <v>1347</v>
      </c>
      <c r="D176" s="9" t="s">
        <v>1451</v>
      </c>
      <c r="E176" s="101" t="str">
        <f t="shared" si="14"/>
        <v>Garcons</v>
      </c>
      <c r="F176" s="209" t="str">
        <f>IF(K176=Q176,K176,"A CONF")</f>
        <v>SEN</v>
      </c>
      <c r="G176" s="130" t="s">
        <v>1452</v>
      </c>
      <c r="H176" s="130" t="s">
        <v>823</v>
      </c>
      <c r="I176" s="130" t="s">
        <v>541</v>
      </c>
      <c r="J176" s="172">
        <v>27368</v>
      </c>
      <c r="K176" s="130" t="s">
        <v>1357</v>
      </c>
      <c r="L176" s="109" t="s">
        <v>1453</v>
      </c>
      <c r="M176" s="130" t="s">
        <v>1454</v>
      </c>
      <c r="N176" s="130" t="s">
        <v>1455</v>
      </c>
      <c r="O176" s="130" t="s">
        <v>541</v>
      </c>
      <c r="P176" s="172">
        <v>28400</v>
      </c>
      <c r="Q176" s="130" t="s">
        <v>1357</v>
      </c>
      <c r="R176" s="130" t="s">
        <v>1456</v>
      </c>
      <c r="S176" s="9"/>
    </row>
    <row r="177" spans="1:19" ht="14.25">
      <c r="A177" s="27">
        <v>183</v>
      </c>
      <c r="B177" s="15" t="s">
        <v>867</v>
      </c>
      <c r="C177" s="9" t="s">
        <v>1347</v>
      </c>
      <c r="D177" s="9" t="s">
        <v>1523</v>
      </c>
      <c r="E177" s="101" t="str">
        <f t="shared" si="14"/>
        <v>Garcons</v>
      </c>
      <c r="F177" s="210" t="s">
        <v>1357</v>
      </c>
      <c r="G177" s="130" t="s">
        <v>1524</v>
      </c>
      <c r="H177" s="130" t="s">
        <v>1525</v>
      </c>
      <c r="I177" s="130" t="s">
        <v>541</v>
      </c>
      <c r="J177" s="172">
        <v>29263</v>
      </c>
      <c r="K177" s="130" t="s">
        <v>1357</v>
      </c>
      <c r="L177" s="138" t="s">
        <v>2297</v>
      </c>
      <c r="M177" s="79" t="s">
        <v>2264</v>
      </c>
      <c r="N177" s="79" t="s">
        <v>2265</v>
      </c>
      <c r="O177" s="42" t="s">
        <v>541</v>
      </c>
      <c r="P177" s="146">
        <v>28297</v>
      </c>
      <c r="Q177" s="173" t="s">
        <v>1357</v>
      </c>
      <c r="R177" s="42"/>
      <c r="S177" s="9"/>
    </row>
    <row r="178" spans="1:19" ht="14.25">
      <c r="A178" s="27">
        <v>184</v>
      </c>
      <c r="B178" s="15" t="s">
        <v>867</v>
      </c>
      <c r="C178" s="9" t="s">
        <v>1347</v>
      </c>
      <c r="D178" s="9" t="s">
        <v>1604</v>
      </c>
      <c r="E178" s="101" t="str">
        <f t="shared" si="14"/>
        <v>Filles</v>
      </c>
      <c r="F178" s="209" t="str">
        <f>IF(K178=Q178,K178,"A CONF")</f>
        <v>SEN</v>
      </c>
      <c r="G178" s="130" t="s">
        <v>1605</v>
      </c>
      <c r="H178" s="130" t="s">
        <v>1606</v>
      </c>
      <c r="I178" s="130" t="s">
        <v>566</v>
      </c>
      <c r="J178" s="172">
        <v>29509</v>
      </c>
      <c r="K178" s="130" t="s">
        <v>1357</v>
      </c>
      <c r="L178" s="109" t="s">
        <v>1607</v>
      </c>
      <c r="M178" s="130" t="s">
        <v>1608</v>
      </c>
      <c r="N178" s="130" t="s">
        <v>787</v>
      </c>
      <c r="O178" s="130" t="s">
        <v>566</v>
      </c>
      <c r="P178" s="172">
        <v>27602</v>
      </c>
      <c r="Q178" s="130" t="s">
        <v>1357</v>
      </c>
      <c r="R178" s="130" t="s">
        <v>1609</v>
      </c>
      <c r="S178" s="9"/>
    </row>
    <row r="179" spans="1:19" ht="14.25">
      <c r="A179" s="27">
        <v>185</v>
      </c>
      <c r="B179" s="15" t="s">
        <v>867</v>
      </c>
      <c r="C179" s="9" t="s">
        <v>1347</v>
      </c>
      <c r="D179" s="9" t="s">
        <v>1978</v>
      </c>
      <c r="E179" s="101" t="str">
        <f t="shared" si="14"/>
        <v>Mixte</v>
      </c>
      <c r="F179" s="210" t="s">
        <v>1357</v>
      </c>
      <c r="G179" s="130" t="s">
        <v>1979</v>
      </c>
      <c r="H179" s="130" t="s">
        <v>1980</v>
      </c>
      <c r="I179" s="130" t="s">
        <v>541</v>
      </c>
      <c r="J179" s="172">
        <v>22954</v>
      </c>
      <c r="K179" s="130" t="s">
        <v>1362</v>
      </c>
      <c r="L179" s="79" t="s">
        <v>2283</v>
      </c>
      <c r="M179" s="130" t="s">
        <v>1981</v>
      </c>
      <c r="N179" s="130" t="s">
        <v>965</v>
      </c>
      <c r="O179" s="130" t="s">
        <v>566</v>
      </c>
      <c r="P179" s="172">
        <v>30624</v>
      </c>
      <c r="Q179" s="130" t="s">
        <v>1357</v>
      </c>
      <c r="R179" s="79" t="s">
        <v>2284</v>
      </c>
      <c r="S179" s="9"/>
    </row>
    <row r="180" spans="1:19" ht="14.25">
      <c r="A180" s="27">
        <v>186</v>
      </c>
      <c r="B180" s="15" t="s">
        <v>867</v>
      </c>
      <c r="C180" s="19" t="s">
        <v>1347</v>
      </c>
      <c r="D180" s="9" t="s">
        <v>264</v>
      </c>
      <c r="E180" s="101" t="str">
        <f t="shared" si="14"/>
        <v>Mixte</v>
      </c>
      <c r="F180" s="209" t="str">
        <f>IF(K180=Q180,K180,"A CONF")</f>
        <v>SEN</v>
      </c>
      <c r="G180" s="130" t="s">
        <v>265</v>
      </c>
      <c r="H180" s="130" t="s">
        <v>944</v>
      </c>
      <c r="I180" s="130" t="s">
        <v>541</v>
      </c>
      <c r="J180" s="172">
        <v>27641</v>
      </c>
      <c r="K180" s="130" t="s">
        <v>1357</v>
      </c>
      <c r="L180" s="109" t="s">
        <v>266</v>
      </c>
      <c r="M180" s="130" t="s">
        <v>265</v>
      </c>
      <c r="N180" s="130" t="s">
        <v>237</v>
      </c>
      <c r="O180" s="130" t="s">
        <v>566</v>
      </c>
      <c r="P180" s="172">
        <v>27964</v>
      </c>
      <c r="Q180" s="130" t="s">
        <v>1357</v>
      </c>
      <c r="R180" s="42" t="s">
        <v>2328</v>
      </c>
      <c r="S180" s="9"/>
    </row>
    <row r="181" spans="1:19" ht="14.25">
      <c r="A181" s="27">
        <v>187</v>
      </c>
      <c r="B181" s="15" t="s">
        <v>867</v>
      </c>
      <c r="C181" s="9" t="s">
        <v>1347</v>
      </c>
      <c r="D181" s="9" t="s">
        <v>385</v>
      </c>
      <c r="E181" s="101" t="str">
        <f t="shared" si="14"/>
        <v>Garcons</v>
      </c>
      <c r="F181" s="210" t="s">
        <v>1357</v>
      </c>
      <c r="G181" s="130" t="s">
        <v>1349</v>
      </c>
      <c r="H181" s="130" t="s">
        <v>386</v>
      </c>
      <c r="I181" s="130" t="s">
        <v>541</v>
      </c>
      <c r="J181" s="172">
        <v>24515</v>
      </c>
      <c r="K181" s="130" t="s">
        <v>1362</v>
      </c>
      <c r="L181" s="123" t="s">
        <v>387</v>
      </c>
      <c r="M181" s="130" t="s">
        <v>382</v>
      </c>
      <c r="N181" s="130" t="s">
        <v>383</v>
      </c>
      <c r="O181" s="130" t="s">
        <v>541</v>
      </c>
      <c r="P181" s="172">
        <v>28550</v>
      </c>
      <c r="Q181" s="130" t="s">
        <v>1357</v>
      </c>
      <c r="R181" s="130" t="s">
        <v>384</v>
      </c>
      <c r="S181" s="13"/>
    </row>
    <row r="182" spans="1:19" ht="14.25">
      <c r="A182" s="27">
        <v>188</v>
      </c>
      <c r="B182" s="15" t="s">
        <v>867</v>
      </c>
      <c r="C182" s="9" t="s">
        <v>1770</v>
      </c>
      <c r="D182" s="9" t="s">
        <v>1407</v>
      </c>
      <c r="E182" s="101" t="str">
        <f t="shared" si="14"/>
        <v>Filles</v>
      </c>
      <c r="F182" s="209" t="str">
        <f aca="true" t="shared" si="16" ref="F182:F189">IF(K182=Q182,K182,"A CONF")</f>
        <v>SEN</v>
      </c>
      <c r="G182" s="130" t="s">
        <v>1408</v>
      </c>
      <c r="H182" s="130" t="s">
        <v>1409</v>
      </c>
      <c r="I182" s="130" t="s">
        <v>566</v>
      </c>
      <c r="J182" s="172">
        <v>28122</v>
      </c>
      <c r="K182" s="130" t="s">
        <v>1357</v>
      </c>
      <c r="L182" s="109" t="s">
        <v>1410</v>
      </c>
      <c r="M182" s="79" t="s">
        <v>2421</v>
      </c>
      <c r="N182" s="79" t="s">
        <v>1656</v>
      </c>
      <c r="O182" s="42" t="s">
        <v>566</v>
      </c>
      <c r="P182" s="41">
        <v>25968</v>
      </c>
      <c r="Q182" s="42" t="s">
        <v>1357</v>
      </c>
      <c r="R182" s="42" t="s">
        <v>2250</v>
      </c>
      <c r="S182" s="9"/>
    </row>
    <row r="183" spans="1:19" ht="14.25">
      <c r="A183" s="27">
        <v>189</v>
      </c>
      <c r="B183" s="38" t="s">
        <v>867</v>
      </c>
      <c r="C183" s="38" t="s">
        <v>2343</v>
      </c>
      <c r="D183" s="38" t="s">
        <v>2354</v>
      </c>
      <c r="E183" s="101" t="str">
        <f>IF(AND(I183="M",O183="M"),"Garcons",IF(AND(I183="F",O183="F"),"Filles",IF(AND(I183="M",O183="F"),"Mixte",IF(AND(I183="F",O183="M"),"Mixte","Erreur"))))</f>
        <v>Garcons</v>
      </c>
      <c r="F183" s="209" t="str">
        <f>IF(K183=Q183,K183,"A CONF")</f>
        <v>SEN</v>
      </c>
      <c r="G183" s="79" t="s">
        <v>2344</v>
      </c>
      <c r="H183" s="79" t="s">
        <v>581</v>
      </c>
      <c r="I183" s="79" t="s">
        <v>541</v>
      </c>
      <c r="J183" s="146">
        <v>27250</v>
      </c>
      <c r="K183" s="105" t="s">
        <v>1357</v>
      </c>
      <c r="L183" s="79" t="s">
        <v>2355</v>
      </c>
      <c r="M183" s="79" t="s">
        <v>2345</v>
      </c>
      <c r="N183" s="79" t="s">
        <v>2346</v>
      </c>
      <c r="O183" s="79" t="s">
        <v>541</v>
      </c>
      <c r="P183" s="146">
        <v>19647</v>
      </c>
      <c r="Q183" s="105" t="s">
        <v>1357</v>
      </c>
      <c r="R183" s="79" t="s">
        <v>2356</v>
      </c>
      <c r="S183" s="33"/>
    </row>
    <row r="184" spans="1:19" ht="14.25">
      <c r="A184" s="27">
        <v>190</v>
      </c>
      <c r="B184" s="15" t="s">
        <v>867</v>
      </c>
      <c r="C184" s="9" t="s">
        <v>1770</v>
      </c>
      <c r="D184" s="9">
        <v>1</v>
      </c>
      <c r="E184" s="101" t="str">
        <f t="shared" si="14"/>
        <v>Mixte</v>
      </c>
      <c r="F184" s="209" t="str">
        <f t="shared" si="16"/>
        <v>VET</v>
      </c>
      <c r="G184" s="130" t="s">
        <v>1771</v>
      </c>
      <c r="H184" s="130" t="s">
        <v>1772</v>
      </c>
      <c r="I184" s="130" t="s">
        <v>566</v>
      </c>
      <c r="J184" s="172">
        <v>24161</v>
      </c>
      <c r="K184" s="130" t="s">
        <v>1362</v>
      </c>
      <c r="L184" s="109" t="s">
        <v>1773</v>
      </c>
      <c r="M184" s="130" t="s">
        <v>1774</v>
      </c>
      <c r="N184" s="130" t="s">
        <v>1775</v>
      </c>
      <c r="O184" s="130" t="s">
        <v>541</v>
      </c>
      <c r="P184" s="172">
        <v>23296</v>
      </c>
      <c r="Q184" s="130" t="s">
        <v>1362</v>
      </c>
      <c r="R184" s="130" t="s">
        <v>560</v>
      </c>
      <c r="S184" s="9"/>
    </row>
    <row r="185" spans="1:19" ht="14.25">
      <c r="A185" s="27">
        <v>191</v>
      </c>
      <c r="B185" s="15" t="s">
        <v>867</v>
      </c>
      <c r="C185" s="9" t="s">
        <v>391</v>
      </c>
      <c r="D185" s="9" t="s">
        <v>392</v>
      </c>
      <c r="E185" s="101" t="str">
        <f t="shared" si="14"/>
        <v>Garcons</v>
      </c>
      <c r="F185" s="209" t="str">
        <f t="shared" si="16"/>
        <v>SEN</v>
      </c>
      <c r="G185" s="42" t="s">
        <v>2314</v>
      </c>
      <c r="H185" s="42" t="s">
        <v>823</v>
      </c>
      <c r="I185" s="42" t="s">
        <v>541</v>
      </c>
      <c r="J185" s="41">
        <v>30427</v>
      </c>
      <c r="K185" s="42" t="s">
        <v>1357</v>
      </c>
      <c r="L185" s="73" t="s">
        <v>2315</v>
      </c>
      <c r="M185" s="130" t="s">
        <v>388</v>
      </c>
      <c r="N185" s="130" t="s">
        <v>389</v>
      </c>
      <c r="O185" s="130" t="s">
        <v>541</v>
      </c>
      <c r="P185" s="172">
        <v>27623</v>
      </c>
      <c r="Q185" s="130" t="s">
        <v>1357</v>
      </c>
      <c r="R185" s="130" t="s">
        <v>390</v>
      </c>
      <c r="S185" s="13"/>
    </row>
    <row r="186" spans="1:19" ht="14.25">
      <c r="A186" s="27">
        <v>192</v>
      </c>
      <c r="B186" s="15" t="s">
        <v>867</v>
      </c>
      <c r="C186" s="9" t="s">
        <v>11</v>
      </c>
      <c r="D186" s="9" t="s">
        <v>12</v>
      </c>
      <c r="E186" s="101" t="str">
        <f t="shared" si="14"/>
        <v>Garcons</v>
      </c>
      <c r="F186" s="209" t="str">
        <f t="shared" si="16"/>
        <v>VET</v>
      </c>
      <c r="G186" s="130" t="s">
        <v>13</v>
      </c>
      <c r="H186" s="130" t="s">
        <v>1661</v>
      </c>
      <c r="I186" s="130" t="s">
        <v>541</v>
      </c>
      <c r="J186" s="172">
        <v>20716</v>
      </c>
      <c r="K186" s="130" t="s">
        <v>1362</v>
      </c>
      <c r="L186" s="227" t="s">
        <v>560</v>
      </c>
      <c r="M186" s="130" t="s">
        <v>9</v>
      </c>
      <c r="N186" s="130" t="s">
        <v>10</v>
      </c>
      <c r="O186" s="130" t="s">
        <v>541</v>
      </c>
      <c r="P186" s="172">
        <v>22638</v>
      </c>
      <c r="Q186" s="130" t="s">
        <v>1362</v>
      </c>
      <c r="R186" s="130" t="s">
        <v>560</v>
      </c>
      <c r="S186" s="13"/>
    </row>
    <row r="187" spans="1:19" ht="14.25">
      <c r="A187" s="27">
        <v>193</v>
      </c>
      <c r="B187" s="15" t="s">
        <v>867</v>
      </c>
      <c r="C187" s="9" t="s">
        <v>1834</v>
      </c>
      <c r="D187" s="9" t="s">
        <v>1835</v>
      </c>
      <c r="E187" s="101" t="str">
        <f t="shared" si="14"/>
        <v>Garcons</v>
      </c>
      <c r="F187" s="209" t="str">
        <f t="shared" si="16"/>
        <v>SEN</v>
      </c>
      <c r="G187" s="130" t="s">
        <v>1836</v>
      </c>
      <c r="H187" s="130" t="s">
        <v>1837</v>
      </c>
      <c r="I187" s="130" t="s">
        <v>541</v>
      </c>
      <c r="J187" s="172">
        <v>29130</v>
      </c>
      <c r="K187" s="130" t="s">
        <v>1357</v>
      </c>
      <c r="L187" s="109" t="s">
        <v>1838</v>
      </c>
      <c r="M187" s="130" t="s">
        <v>1839</v>
      </c>
      <c r="N187" s="130" t="s">
        <v>1840</v>
      </c>
      <c r="O187" s="130" t="s">
        <v>541</v>
      </c>
      <c r="P187" s="172">
        <v>28040</v>
      </c>
      <c r="Q187" s="130" t="s">
        <v>1357</v>
      </c>
      <c r="R187" s="130" t="s">
        <v>560</v>
      </c>
      <c r="S187" s="9" t="s">
        <v>862</v>
      </c>
    </row>
    <row r="188" spans="1:19" ht="14.25">
      <c r="A188" s="27">
        <v>194</v>
      </c>
      <c r="B188" s="15" t="s">
        <v>867</v>
      </c>
      <c r="C188" s="9" t="s">
        <v>187</v>
      </c>
      <c r="D188" s="9" t="s">
        <v>188</v>
      </c>
      <c r="E188" s="101" t="str">
        <f t="shared" si="14"/>
        <v>Mixte</v>
      </c>
      <c r="F188" s="209" t="str">
        <f t="shared" si="16"/>
        <v>JU</v>
      </c>
      <c r="G188" s="130" t="s">
        <v>189</v>
      </c>
      <c r="H188" s="130" t="s">
        <v>190</v>
      </c>
      <c r="I188" s="130" t="s">
        <v>541</v>
      </c>
      <c r="J188" s="172">
        <v>33303</v>
      </c>
      <c r="K188" s="130" t="s">
        <v>1250</v>
      </c>
      <c r="L188" s="123">
        <v>265050006</v>
      </c>
      <c r="M188" s="130" t="s">
        <v>186</v>
      </c>
      <c r="N188" s="130" t="s">
        <v>690</v>
      </c>
      <c r="O188" s="130" t="s">
        <v>566</v>
      </c>
      <c r="P188" s="172">
        <v>33434</v>
      </c>
      <c r="Q188" s="130" t="s">
        <v>1250</v>
      </c>
      <c r="R188" s="130">
        <v>265050015</v>
      </c>
      <c r="S188" s="13"/>
    </row>
    <row r="189" spans="1:19" ht="14.25">
      <c r="A189" s="27">
        <v>195</v>
      </c>
      <c r="B189" s="15" t="s">
        <v>867</v>
      </c>
      <c r="C189" s="9" t="s">
        <v>187</v>
      </c>
      <c r="D189" s="9" t="s">
        <v>193</v>
      </c>
      <c r="E189" s="101" t="str">
        <f t="shared" si="14"/>
        <v>Mixte</v>
      </c>
      <c r="F189" s="209" t="str">
        <f t="shared" si="16"/>
        <v>CA</v>
      </c>
      <c r="G189" s="130" t="s">
        <v>194</v>
      </c>
      <c r="H189" s="130" t="s">
        <v>195</v>
      </c>
      <c r="I189" s="130" t="s">
        <v>541</v>
      </c>
      <c r="J189" s="172">
        <v>33739</v>
      </c>
      <c r="K189" s="130" t="s">
        <v>1251</v>
      </c>
      <c r="L189" s="123">
        <v>265050013</v>
      </c>
      <c r="M189" s="130" t="s">
        <v>191</v>
      </c>
      <c r="N189" s="130" t="s">
        <v>192</v>
      </c>
      <c r="O189" s="130" t="s">
        <v>566</v>
      </c>
      <c r="P189" s="172">
        <v>33856</v>
      </c>
      <c r="Q189" s="130" t="s">
        <v>1251</v>
      </c>
      <c r="R189" s="130">
        <v>265050009</v>
      </c>
      <c r="S189" s="13"/>
    </row>
    <row r="190" spans="1:18" ht="14.25">
      <c r="A190" s="27">
        <v>196</v>
      </c>
      <c r="B190" s="38" t="s">
        <v>867</v>
      </c>
      <c r="C190" s="38" t="s">
        <v>187</v>
      </c>
      <c r="D190" s="38" t="s">
        <v>2071</v>
      </c>
      <c r="E190" s="105" t="s">
        <v>2055</v>
      </c>
      <c r="F190" s="105" t="s">
        <v>1250</v>
      </c>
      <c r="G190" s="79" t="s">
        <v>2072</v>
      </c>
      <c r="H190" s="79" t="s">
        <v>2073</v>
      </c>
      <c r="I190" s="79" t="s">
        <v>566</v>
      </c>
      <c r="J190" s="146">
        <v>33501</v>
      </c>
      <c r="K190" s="105" t="s">
        <v>1250</v>
      </c>
      <c r="L190" s="79" t="s">
        <v>2074</v>
      </c>
      <c r="M190" s="79" t="s">
        <v>2075</v>
      </c>
      <c r="N190" s="79" t="s">
        <v>2076</v>
      </c>
      <c r="O190" s="79" t="s">
        <v>566</v>
      </c>
      <c r="P190" s="146">
        <v>34036</v>
      </c>
      <c r="Q190" s="105" t="s">
        <v>1251</v>
      </c>
      <c r="R190" s="79" t="s">
        <v>2077</v>
      </c>
    </row>
    <row r="191" spans="1:19" ht="15.75">
      <c r="A191" s="27">
        <v>197</v>
      </c>
      <c r="B191" s="15" t="s">
        <v>867</v>
      </c>
      <c r="C191" s="9" t="s">
        <v>1358</v>
      </c>
      <c r="D191" s="12" t="s">
        <v>1359</v>
      </c>
      <c r="E191" s="101" t="str">
        <f aca="true" t="shared" si="17" ref="E191:E254">IF(AND(I191="M",O191="M"),"Garcons",IF(AND(I191="F",O191="F"),"Filles",IF(AND(I191="M",O191="F"),"Mixte",IF(AND(I191="F",O191="M"),"Mixte","Erreur"))))</f>
        <v>Mixte</v>
      </c>
      <c r="F191" s="210" t="s">
        <v>1357</v>
      </c>
      <c r="G191" s="130" t="s">
        <v>1360</v>
      </c>
      <c r="H191" s="130" t="s">
        <v>1361</v>
      </c>
      <c r="I191" s="130" t="s">
        <v>566</v>
      </c>
      <c r="J191" s="172">
        <v>25153</v>
      </c>
      <c r="K191" s="130" t="s">
        <v>1362</v>
      </c>
      <c r="L191" s="79" t="s">
        <v>2213</v>
      </c>
      <c r="M191" s="42" t="s">
        <v>2098</v>
      </c>
      <c r="N191" s="42" t="s">
        <v>227</v>
      </c>
      <c r="O191" s="42" t="s">
        <v>541</v>
      </c>
      <c r="P191" s="41">
        <v>27735</v>
      </c>
      <c r="Q191" s="42" t="s">
        <v>1357</v>
      </c>
      <c r="R191" s="174" t="s">
        <v>2212</v>
      </c>
      <c r="S191" s="9" t="s">
        <v>863</v>
      </c>
    </row>
    <row r="192" spans="1:19" ht="14.25">
      <c r="A192" s="27">
        <v>198</v>
      </c>
      <c r="B192" s="15" t="s">
        <v>867</v>
      </c>
      <c r="C192" s="9" t="s">
        <v>1426</v>
      </c>
      <c r="D192" s="9" t="s">
        <v>1427</v>
      </c>
      <c r="E192" s="101" t="str">
        <f t="shared" si="17"/>
        <v>Garcons</v>
      </c>
      <c r="F192" s="209" t="str">
        <f>IF(K192=Q192,K192,"A CONF")</f>
        <v>SEN</v>
      </c>
      <c r="G192" s="130" t="s">
        <v>1428</v>
      </c>
      <c r="H192" s="130" t="s">
        <v>1429</v>
      </c>
      <c r="I192" s="130" t="s">
        <v>541</v>
      </c>
      <c r="J192" s="172">
        <v>29549</v>
      </c>
      <c r="K192" s="130" t="s">
        <v>1357</v>
      </c>
      <c r="L192" s="138" t="s">
        <v>2426</v>
      </c>
      <c r="M192" s="130" t="s">
        <v>1430</v>
      </c>
      <c r="N192" s="130" t="s">
        <v>1431</v>
      </c>
      <c r="O192" s="130" t="s">
        <v>541</v>
      </c>
      <c r="P192" s="172">
        <v>27430</v>
      </c>
      <c r="Q192" s="130" t="s">
        <v>1357</v>
      </c>
      <c r="R192" s="138" t="s">
        <v>2426</v>
      </c>
      <c r="S192" s="9"/>
    </row>
    <row r="193" spans="1:19" ht="14.25">
      <c r="A193" s="27">
        <v>199</v>
      </c>
      <c r="B193" s="15" t="s">
        <v>867</v>
      </c>
      <c r="C193" s="9" t="s">
        <v>1426</v>
      </c>
      <c r="D193" s="9" t="s">
        <v>250</v>
      </c>
      <c r="E193" s="101" t="str">
        <f t="shared" si="17"/>
        <v>Mixte</v>
      </c>
      <c r="F193" s="209" t="str">
        <f>IF(K193=Q193,K193,"A CONF")</f>
        <v>SEN</v>
      </c>
      <c r="G193" s="130" t="s">
        <v>251</v>
      </c>
      <c r="H193" s="130" t="s">
        <v>252</v>
      </c>
      <c r="I193" s="130" t="s">
        <v>566</v>
      </c>
      <c r="J193" s="172">
        <v>30854</v>
      </c>
      <c r="K193" s="130" t="s">
        <v>1357</v>
      </c>
      <c r="L193" s="109" t="s">
        <v>253</v>
      </c>
      <c r="M193" s="130" t="s">
        <v>254</v>
      </c>
      <c r="N193" s="130" t="s">
        <v>255</v>
      </c>
      <c r="O193" s="130" t="s">
        <v>541</v>
      </c>
      <c r="P193" s="172">
        <v>30796</v>
      </c>
      <c r="Q193" s="130" t="s">
        <v>1357</v>
      </c>
      <c r="R193" s="130" t="s">
        <v>256</v>
      </c>
      <c r="S193" s="9"/>
    </row>
    <row r="194" spans="1:19" ht="14.25">
      <c r="A194" s="27">
        <v>200</v>
      </c>
      <c r="B194" s="15" t="s">
        <v>867</v>
      </c>
      <c r="C194" s="9" t="s">
        <v>406</v>
      </c>
      <c r="D194" s="9" t="s">
        <v>407</v>
      </c>
      <c r="E194" s="101" t="str">
        <f t="shared" si="17"/>
        <v>Mixte</v>
      </c>
      <c r="F194" s="209" t="str">
        <f>IF(K194=Q194,K194,"A CONF")</f>
        <v>SEN</v>
      </c>
      <c r="G194" s="130" t="s">
        <v>408</v>
      </c>
      <c r="H194" s="130" t="s">
        <v>409</v>
      </c>
      <c r="I194" s="130" t="s">
        <v>541</v>
      </c>
      <c r="J194" s="172">
        <v>26019</v>
      </c>
      <c r="K194" s="130" t="s">
        <v>1357</v>
      </c>
      <c r="L194" s="227" t="s">
        <v>560</v>
      </c>
      <c r="M194" s="130" t="s">
        <v>404</v>
      </c>
      <c r="N194" s="130" t="s">
        <v>405</v>
      </c>
      <c r="O194" s="130" t="s">
        <v>566</v>
      </c>
      <c r="P194" s="172">
        <v>25629</v>
      </c>
      <c r="Q194" s="130" t="s">
        <v>1357</v>
      </c>
      <c r="R194" s="130" t="s">
        <v>560</v>
      </c>
      <c r="S194" s="13"/>
    </row>
    <row r="195" spans="1:18" ht="14.25">
      <c r="A195" s="27">
        <v>201</v>
      </c>
      <c r="B195" s="15" t="s">
        <v>867</v>
      </c>
      <c r="C195" s="16" t="s">
        <v>2263</v>
      </c>
      <c r="D195" s="22"/>
      <c r="E195" s="101" t="str">
        <f t="shared" si="17"/>
        <v>Garcons</v>
      </c>
      <c r="F195" s="228" t="str">
        <f>IF(K195=Q195,K195,"A CONF")</f>
        <v>CA</v>
      </c>
      <c r="G195" s="175" t="s">
        <v>1157</v>
      </c>
      <c r="H195" s="175" t="s">
        <v>1158</v>
      </c>
      <c r="I195" s="175" t="s">
        <v>541</v>
      </c>
      <c r="J195" s="175">
        <v>1997</v>
      </c>
      <c r="K195" s="175" t="s">
        <v>1251</v>
      </c>
      <c r="L195" s="109" t="s">
        <v>1159</v>
      </c>
      <c r="M195" s="175" t="s">
        <v>1160</v>
      </c>
      <c r="N195" s="175" t="s">
        <v>1161</v>
      </c>
      <c r="O195" s="175" t="s">
        <v>541</v>
      </c>
      <c r="P195" s="175">
        <v>1996</v>
      </c>
      <c r="Q195" s="176" t="s">
        <v>1251</v>
      </c>
      <c r="R195" s="175" t="s">
        <v>1162</v>
      </c>
    </row>
    <row r="196" spans="1:19" ht="14.25">
      <c r="A196" s="27">
        <v>202</v>
      </c>
      <c r="B196" s="15" t="s">
        <v>867</v>
      </c>
      <c r="C196" s="9" t="s">
        <v>109</v>
      </c>
      <c r="D196" s="9" t="s">
        <v>108</v>
      </c>
      <c r="E196" s="101" t="str">
        <f t="shared" si="17"/>
        <v>Mixte</v>
      </c>
      <c r="F196" s="209" t="str">
        <f>IF(K196=Q196,K196,"A CONF")</f>
        <v>VET</v>
      </c>
      <c r="G196" s="130" t="s">
        <v>110</v>
      </c>
      <c r="H196" s="130" t="s">
        <v>787</v>
      </c>
      <c r="I196" s="130" t="s">
        <v>566</v>
      </c>
      <c r="J196" s="172">
        <v>25295</v>
      </c>
      <c r="K196" s="130" t="s">
        <v>1362</v>
      </c>
      <c r="L196" s="227" t="s">
        <v>560</v>
      </c>
      <c r="M196" s="130" t="s">
        <v>108</v>
      </c>
      <c r="N196" s="130" t="s">
        <v>1809</v>
      </c>
      <c r="O196" s="130" t="s">
        <v>541</v>
      </c>
      <c r="P196" s="172">
        <v>23801</v>
      </c>
      <c r="Q196" s="130" t="s">
        <v>1362</v>
      </c>
      <c r="R196" s="130" t="s">
        <v>560</v>
      </c>
      <c r="S196" s="13"/>
    </row>
    <row r="197" spans="1:19" ht="14.25">
      <c r="A197" s="27">
        <v>203</v>
      </c>
      <c r="B197" s="15" t="s">
        <v>867</v>
      </c>
      <c r="C197" s="9" t="s">
        <v>128</v>
      </c>
      <c r="D197" s="9" t="s">
        <v>129</v>
      </c>
      <c r="E197" s="101" t="str">
        <f t="shared" si="17"/>
        <v>Garcons</v>
      </c>
      <c r="F197" s="210" t="s">
        <v>1357</v>
      </c>
      <c r="G197" s="130" t="s">
        <v>130</v>
      </c>
      <c r="H197" s="130" t="s">
        <v>1414</v>
      </c>
      <c r="I197" s="130" t="s">
        <v>541</v>
      </c>
      <c r="J197" s="172">
        <v>29456</v>
      </c>
      <c r="K197" s="130" t="s">
        <v>1357</v>
      </c>
      <c r="L197" s="123" t="s">
        <v>131</v>
      </c>
      <c r="M197" s="130" t="s">
        <v>126</v>
      </c>
      <c r="N197" s="130" t="s">
        <v>1809</v>
      </c>
      <c r="O197" s="130" t="s">
        <v>541</v>
      </c>
      <c r="P197" s="172">
        <v>22079</v>
      </c>
      <c r="Q197" s="130" t="s">
        <v>1362</v>
      </c>
      <c r="R197" s="130" t="s">
        <v>127</v>
      </c>
      <c r="S197" s="13"/>
    </row>
    <row r="198" spans="1:19" ht="15">
      <c r="A198" s="27">
        <v>204</v>
      </c>
      <c r="B198" s="38" t="s">
        <v>867</v>
      </c>
      <c r="C198" s="38" t="s">
        <v>2216</v>
      </c>
      <c r="D198" s="38" t="s">
        <v>2217</v>
      </c>
      <c r="E198" s="101" t="str">
        <f>IF(AND(I198="M",O198="M"),"Garcons",IF(AND(I198="F",O198="F"),"Filles",IF(AND(I198="M",O198="F"),"Mixte",IF(AND(I198="F",O198="M"),"Mixte","Erreur"))))</f>
        <v>Garcons</v>
      </c>
      <c r="F198" s="208" t="str">
        <f>IF(K198=Q198,K198,"A CONF")</f>
        <v>SEN</v>
      </c>
      <c r="G198" s="177" t="s">
        <v>2218</v>
      </c>
      <c r="H198" s="177" t="s">
        <v>973</v>
      </c>
      <c r="I198" s="79" t="s">
        <v>541</v>
      </c>
      <c r="J198" s="178">
        <v>31518</v>
      </c>
      <c r="K198" s="105" t="s">
        <v>1357</v>
      </c>
      <c r="L198" s="79" t="s">
        <v>2219</v>
      </c>
      <c r="M198" s="177" t="s">
        <v>2220</v>
      </c>
      <c r="N198" s="177" t="s">
        <v>644</v>
      </c>
      <c r="O198" s="79" t="s">
        <v>541</v>
      </c>
      <c r="P198" s="178">
        <v>30153</v>
      </c>
      <c r="Q198" s="105" t="s">
        <v>1357</v>
      </c>
      <c r="R198" s="79" t="s">
        <v>2221</v>
      </c>
      <c r="S198" s="9"/>
    </row>
    <row r="199" spans="1:18" ht="15">
      <c r="A199" s="27">
        <v>205</v>
      </c>
      <c r="B199" s="38" t="s">
        <v>867</v>
      </c>
      <c r="C199" s="38" t="s">
        <v>2216</v>
      </c>
      <c r="D199" s="38" t="s">
        <v>2222</v>
      </c>
      <c r="E199" s="101" t="str">
        <f>IF(AND(I199="M",O199="M"),"Garcons",IF(AND(I199="F",O199="F"),"Filles",IF(AND(I199="M",O199="F"),"Mixte",IF(AND(I199="F",O199="M"),"Mixte","Erreur"))))</f>
        <v>Garcons</v>
      </c>
      <c r="F199" s="208" t="str">
        <f>IF(K199=Q199,K199,"A CONF")</f>
        <v>SEN</v>
      </c>
      <c r="G199" s="177" t="s">
        <v>2223</v>
      </c>
      <c r="H199" s="177" t="s">
        <v>2224</v>
      </c>
      <c r="I199" s="79" t="s">
        <v>541</v>
      </c>
      <c r="J199" s="178">
        <v>29497</v>
      </c>
      <c r="K199" s="79" t="s">
        <v>1357</v>
      </c>
      <c r="L199" s="79" t="s">
        <v>2225</v>
      </c>
      <c r="M199" s="177" t="s">
        <v>2226</v>
      </c>
      <c r="N199" s="177" t="s">
        <v>2227</v>
      </c>
      <c r="O199" s="79" t="s">
        <v>541</v>
      </c>
      <c r="P199" s="178">
        <v>30824</v>
      </c>
      <c r="Q199" s="79" t="s">
        <v>1357</v>
      </c>
      <c r="R199" s="79" t="s">
        <v>2228</v>
      </c>
    </row>
    <row r="200" spans="1:19" ht="14.25">
      <c r="A200" s="27">
        <v>206</v>
      </c>
      <c r="B200" s="15" t="s">
        <v>867</v>
      </c>
      <c r="C200" s="19" t="s">
        <v>1990</v>
      </c>
      <c r="D200" s="9" t="s">
        <v>1991</v>
      </c>
      <c r="E200" s="101" t="str">
        <f t="shared" si="17"/>
        <v>Garcons</v>
      </c>
      <c r="F200" s="209" t="str">
        <f>IF(K200=Q200,K200,"A CONF")</f>
        <v>VET</v>
      </c>
      <c r="G200" s="130" t="s">
        <v>891</v>
      </c>
      <c r="H200" s="130" t="s">
        <v>646</v>
      </c>
      <c r="I200" s="130" t="s">
        <v>541</v>
      </c>
      <c r="J200" s="172">
        <v>22112</v>
      </c>
      <c r="K200" s="130" t="s">
        <v>1362</v>
      </c>
      <c r="L200" s="109" t="s">
        <v>1992</v>
      </c>
      <c r="M200" s="130" t="s">
        <v>1165</v>
      </c>
      <c r="N200" s="130" t="s">
        <v>1477</v>
      </c>
      <c r="O200" s="130" t="s">
        <v>541</v>
      </c>
      <c r="P200" s="172">
        <v>19900</v>
      </c>
      <c r="Q200" s="130" t="s">
        <v>1362</v>
      </c>
      <c r="R200" s="130" t="s">
        <v>1993</v>
      </c>
      <c r="S200" s="9"/>
    </row>
    <row r="201" spans="1:19" ht="14.25">
      <c r="A201" s="27">
        <v>207</v>
      </c>
      <c r="B201" s="15" t="s">
        <v>867</v>
      </c>
      <c r="C201" s="9" t="s">
        <v>1990</v>
      </c>
      <c r="D201" s="9" t="s">
        <v>0</v>
      </c>
      <c r="E201" s="101" t="str">
        <f t="shared" si="17"/>
        <v>Garcons</v>
      </c>
      <c r="F201" s="209" t="str">
        <f>IF(K201=Q201,K201,"A CONF")</f>
        <v>VET</v>
      </c>
      <c r="G201" s="130" t="s">
        <v>1</v>
      </c>
      <c r="H201" s="130" t="s">
        <v>746</v>
      </c>
      <c r="I201" s="130" t="s">
        <v>541</v>
      </c>
      <c r="J201" s="172">
        <v>20552</v>
      </c>
      <c r="K201" s="130" t="s">
        <v>1362</v>
      </c>
      <c r="L201" s="123" t="s">
        <v>2</v>
      </c>
      <c r="M201" s="130" t="s">
        <v>2052</v>
      </c>
      <c r="N201" s="130" t="s">
        <v>2053</v>
      </c>
      <c r="O201" s="130" t="s">
        <v>541</v>
      </c>
      <c r="P201" s="172">
        <v>18908</v>
      </c>
      <c r="Q201" s="130" t="s">
        <v>1362</v>
      </c>
      <c r="R201" s="130" t="s">
        <v>2054</v>
      </c>
      <c r="S201" s="13"/>
    </row>
    <row r="202" spans="1:19" ht="14.25">
      <c r="A202" s="27">
        <v>208</v>
      </c>
      <c r="B202" s="15" t="s">
        <v>867</v>
      </c>
      <c r="C202" s="9" t="s">
        <v>1990</v>
      </c>
      <c r="D202" s="9" t="s">
        <v>32</v>
      </c>
      <c r="E202" s="101" t="str">
        <f t="shared" si="17"/>
        <v>Mixte</v>
      </c>
      <c r="F202" s="209" t="str">
        <f>IF(K202=Q202,K202,"A CONF")</f>
        <v>VET</v>
      </c>
      <c r="G202" s="130" t="s">
        <v>29</v>
      </c>
      <c r="H202" s="130" t="s">
        <v>33</v>
      </c>
      <c r="I202" s="130" t="s">
        <v>541</v>
      </c>
      <c r="J202" s="172">
        <v>23874</v>
      </c>
      <c r="K202" s="130" t="s">
        <v>1362</v>
      </c>
      <c r="L202" s="123" t="s">
        <v>34</v>
      </c>
      <c r="M202" s="130" t="s">
        <v>29</v>
      </c>
      <c r="N202" s="130" t="s">
        <v>30</v>
      </c>
      <c r="O202" s="130" t="s">
        <v>566</v>
      </c>
      <c r="P202" s="172">
        <v>24365</v>
      </c>
      <c r="Q202" s="130" t="s">
        <v>1362</v>
      </c>
      <c r="R202" s="130" t="s">
        <v>31</v>
      </c>
      <c r="S202" s="13"/>
    </row>
    <row r="203" spans="1:18" ht="14.25">
      <c r="A203" s="27">
        <v>209</v>
      </c>
      <c r="B203" s="15" t="s">
        <v>867</v>
      </c>
      <c r="C203" s="81" t="s">
        <v>1257</v>
      </c>
      <c r="D203" s="45"/>
      <c r="E203" s="105" t="str">
        <f t="shared" si="17"/>
        <v>Filles</v>
      </c>
      <c r="F203" s="210" t="s">
        <v>2374</v>
      </c>
      <c r="G203" s="113" t="s">
        <v>1322</v>
      </c>
      <c r="H203" s="113" t="s">
        <v>1323</v>
      </c>
      <c r="I203" s="113" t="s">
        <v>566</v>
      </c>
      <c r="J203" s="114">
        <v>33997</v>
      </c>
      <c r="K203" s="113" t="s">
        <v>2374</v>
      </c>
      <c r="L203" s="115" t="s">
        <v>1324</v>
      </c>
      <c r="M203" s="113" t="s">
        <v>1319</v>
      </c>
      <c r="N203" s="113" t="s">
        <v>1320</v>
      </c>
      <c r="O203" s="113" t="s">
        <v>566</v>
      </c>
      <c r="P203" s="114">
        <v>34623</v>
      </c>
      <c r="Q203" s="113" t="s">
        <v>1252</v>
      </c>
      <c r="R203" s="115" t="s">
        <v>1321</v>
      </c>
    </row>
    <row r="204" spans="1:19" ht="14.25">
      <c r="A204" s="27">
        <v>210</v>
      </c>
      <c r="B204" s="15" t="s">
        <v>867</v>
      </c>
      <c r="C204" s="9" t="s">
        <v>1990</v>
      </c>
      <c r="D204" s="9" t="s">
        <v>1994</v>
      </c>
      <c r="E204" s="101" t="str">
        <f t="shared" si="17"/>
        <v>Garcons</v>
      </c>
      <c r="F204" s="210" t="s">
        <v>1357</v>
      </c>
      <c r="G204" s="130" t="s">
        <v>702</v>
      </c>
      <c r="H204" s="130" t="s">
        <v>973</v>
      </c>
      <c r="I204" s="130" t="s">
        <v>541</v>
      </c>
      <c r="J204" s="172">
        <v>26318</v>
      </c>
      <c r="K204" s="130" t="s">
        <v>1357</v>
      </c>
      <c r="L204" s="109" t="s">
        <v>1995</v>
      </c>
      <c r="M204" s="130" t="s">
        <v>1996</v>
      </c>
      <c r="N204" s="130" t="s">
        <v>1477</v>
      </c>
      <c r="O204" s="130" t="s">
        <v>541</v>
      </c>
      <c r="P204" s="172">
        <v>23390</v>
      </c>
      <c r="Q204" s="130" t="s">
        <v>1362</v>
      </c>
      <c r="R204" s="130" t="s">
        <v>1997</v>
      </c>
      <c r="S204" s="9"/>
    </row>
    <row r="205" spans="1:19" ht="14.25">
      <c r="A205" s="27">
        <v>211</v>
      </c>
      <c r="B205" s="15" t="s">
        <v>867</v>
      </c>
      <c r="C205" s="9" t="s">
        <v>1990</v>
      </c>
      <c r="D205" s="9" t="s">
        <v>8</v>
      </c>
      <c r="E205" s="101" t="str">
        <f t="shared" si="17"/>
        <v>Garcons</v>
      </c>
      <c r="F205" s="209" t="str">
        <f>IF(K205=Q205,K205,"A CONF")</f>
        <v>SEN</v>
      </c>
      <c r="G205" s="42" t="s">
        <v>2296</v>
      </c>
      <c r="H205" s="42" t="s">
        <v>812</v>
      </c>
      <c r="I205" s="42" t="s">
        <v>541</v>
      </c>
      <c r="J205" s="41">
        <v>29457</v>
      </c>
      <c r="K205" s="42" t="s">
        <v>1357</v>
      </c>
      <c r="L205" s="123"/>
      <c r="M205" s="130" t="s">
        <v>5</v>
      </c>
      <c r="N205" s="130" t="s">
        <v>6</v>
      </c>
      <c r="O205" s="130" t="s">
        <v>541</v>
      </c>
      <c r="P205" s="172">
        <v>29573</v>
      </c>
      <c r="Q205" s="130" t="s">
        <v>1357</v>
      </c>
      <c r="R205" s="130" t="s">
        <v>7</v>
      </c>
      <c r="S205" s="13"/>
    </row>
    <row r="206" spans="1:19" ht="14.25">
      <c r="A206" s="27">
        <v>212</v>
      </c>
      <c r="B206" s="15" t="s">
        <v>867</v>
      </c>
      <c r="C206" s="9" t="s">
        <v>1990</v>
      </c>
      <c r="D206" s="9" t="s">
        <v>16</v>
      </c>
      <c r="E206" s="101" t="str">
        <f t="shared" si="17"/>
        <v>Garcons</v>
      </c>
      <c r="F206" s="209" t="str">
        <f>IF(K206=Q206,K206,"A CONF")</f>
        <v>SEN</v>
      </c>
      <c r="G206" s="130" t="s">
        <v>17</v>
      </c>
      <c r="H206" s="130" t="s">
        <v>1612</v>
      </c>
      <c r="I206" s="130" t="s">
        <v>541</v>
      </c>
      <c r="J206" s="172">
        <v>27386</v>
      </c>
      <c r="K206" s="130" t="s">
        <v>1357</v>
      </c>
      <c r="L206" s="123" t="s">
        <v>18</v>
      </c>
      <c r="M206" s="130" t="s">
        <v>14</v>
      </c>
      <c r="N206" s="130" t="s">
        <v>1364</v>
      </c>
      <c r="O206" s="130" t="s">
        <v>541</v>
      </c>
      <c r="P206" s="172">
        <v>27231</v>
      </c>
      <c r="Q206" s="130" t="s">
        <v>1357</v>
      </c>
      <c r="R206" s="130" t="s">
        <v>15</v>
      </c>
      <c r="S206" s="13"/>
    </row>
    <row r="207" spans="1:19" ht="14.25">
      <c r="A207" s="27">
        <v>213</v>
      </c>
      <c r="B207" s="15" t="s">
        <v>867</v>
      </c>
      <c r="C207" s="9" t="s">
        <v>1990</v>
      </c>
      <c r="D207" s="9" t="s">
        <v>22</v>
      </c>
      <c r="E207" s="101" t="str">
        <f t="shared" si="17"/>
        <v>Mixte</v>
      </c>
      <c r="F207" s="210" t="s">
        <v>1357</v>
      </c>
      <c r="G207" s="42" t="s">
        <v>35</v>
      </c>
      <c r="H207" s="42" t="s">
        <v>1659</v>
      </c>
      <c r="I207" s="42" t="s">
        <v>566</v>
      </c>
      <c r="J207" s="41">
        <v>20308</v>
      </c>
      <c r="K207" s="42" t="s">
        <v>1362</v>
      </c>
      <c r="L207" s="42" t="s">
        <v>36</v>
      </c>
      <c r="M207" s="130" t="s">
        <v>19</v>
      </c>
      <c r="N207" s="130" t="s">
        <v>20</v>
      </c>
      <c r="O207" s="130" t="s">
        <v>541</v>
      </c>
      <c r="P207" s="172">
        <v>30503</v>
      </c>
      <c r="Q207" s="130" t="s">
        <v>1357</v>
      </c>
      <c r="R207" s="130" t="s">
        <v>21</v>
      </c>
      <c r="S207" s="13"/>
    </row>
    <row r="208" spans="1:19" ht="14.25">
      <c r="A208" s="27">
        <v>214</v>
      </c>
      <c r="B208" s="15" t="s">
        <v>867</v>
      </c>
      <c r="C208" s="9" t="s">
        <v>1990</v>
      </c>
      <c r="D208" s="9" t="s">
        <v>26</v>
      </c>
      <c r="E208" s="101" t="str">
        <f t="shared" si="17"/>
        <v>Garcons</v>
      </c>
      <c r="F208" s="209" t="str">
        <f>IF(K208=Q208,K208,"A CONF")</f>
        <v>SEN</v>
      </c>
      <c r="G208" s="130" t="s">
        <v>27</v>
      </c>
      <c r="H208" s="130" t="s">
        <v>1228</v>
      </c>
      <c r="I208" s="130" t="s">
        <v>541</v>
      </c>
      <c r="J208" s="172">
        <v>26359</v>
      </c>
      <c r="K208" s="130" t="s">
        <v>1357</v>
      </c>
      <c r="L208" s="123" t="s">
        <v>28</v>
      </c>
      <c r="M208" s="130" t="s">
        <v>23</v>
      </c>
      <c r="N208" s="130" t="s">
        <v>24</v>
      </c>
      <c r="O208" s="130" t="s">
        <v>541</v>
      </c>
      <c r="P208" s="172">
        <v>26235</v>
      </c>
      <c r="Q208" s="130" t="s">
        <v>1357</v>
      </c>
      <c r="R208" s="130" t="s">
        <v>25</v>
      </c>
      <c r="S208" s="13"/>
    </row>
    <row r="209" spans="1:19" ht="16.5">
      <c r="A209" s="27">
        <v>215</v>
      </c>
      <c r="B209" s="75" t="s">
        <v>867</v>
      </c>
      <c r="C209" s="75" t="s">
        <v>61</v>
      </c>
      <c r="D209" s="75" t="s">
        <v>2347</v>
      </c>
      <c r="E209" s="101" t="str">
        <f>IF(AND(I209="M",O209="M"),"Garcons",IF(AND(I209="F",O209="F"),"Filles",IF(AND(I209="M",O209="F"),"Mixte",IF(AND(I209="F",O209="M"),"Mixte","Erreur"))))</f>
        <v>Garcons</v>
      </c>
      <c r="F209" s="209" t="str">
        <f>IF(K209=Q209,K209,"A CONF")</f>
        <v>SEN</v>
      </c>
      <c r="G209" s="179" t="s">
        <v>2348</v>
      </c>
      <c r="H209" s="179" t="s">
        <v>646</v>
      </c>
      <c r="I209" s="179" t="s">
        <v>541</v>
      </c>
      <c r="J209" s="179" t="s">
        <v>2349</v>
      </c>
      <c r="K209" s="130" t="s">
        <v>1357</v>
      </c>
      <c r="L209" s="179" t="s">
        <v>2350</v>
      </c>
      <c r="M209" s="179" t="s">
        <v>2351</v>
      </c>
      <c r="N209" s="179" t="s">
        <v>735</v>
      </c>
      <c r="O209" s="179" t="s">
        <v>541</v>
      </c>
      <c r="P209" s="179" t="s">
        <v>2352</v>
      </c>
      <c r="Q209" s="130" t="s">
        <v>1357</v>
      </c>
      <c r="R209" s="179" t="s">
        <v>2353</v>
      </c>
      <c r="S209" s="75"/>
    </row>
    <row r="210" spans="1:19" ht="14.25">
      <c r="A210" s="27">
        <v>216</v>
      </c>
      <c r="B210" s="15" t="s">
        <v>867</v>
      </c>
      <c r="C210" s="9" t="s">
        <v>1990</v>
      </c>
      <c r="D210" s="9" t="s">
        <v>43</v>
      </c>
      <c r="E210" s="101" t="str">
        <f t="shared" si="17"/>
        <v>Garcons</v>
      </c>
      <c r="F210" s="210" t="s">
        <v>1357</v>
      </c>
      <c r="G210" s="130" t="s">
        <v>44</v>
      </c>
      <c r="H210" s="130" t="s">
        <v>45</v>
      </c>
      <c r="I210" s="130" t="s">
        <v>541</v>
      </c>
      <c r="J210" s="172">
        <v>23071</v>
      </c>
      <c r="K210" s="130" t="s">
        <v>1362</v>
      </c>
      <c r="L210" s="123" t="s">
        <v>46</v>
      </c>
      <c r="M210" s="130" t="s">
        <v>42</v>
      </c>
      <c r="N210" s="130" t="s">
        <v>634</v>
      </c>
      <c r="O210" s="130" t="s">
        <v>541</v>
      </c>
      <c r="P210" s="172">
        <v>29257</v>
      </c>
      <c r="Q210" s="130" t="s">
        <v>1357</v>
      </c>
      <c r="R210" s="130" t="s">
        <v>560</v>
      </c>
      <c r="S210" s="13"/>
    </row>
    <row r="211" spans="1:19" ht="14.25">
      <c r="A211" s="27">
        <v>217</v>
      </c>
      <c r="B211" s="15" t="s">
        <v>867</v>
      </c>
      <c r="C211" s="9" t="s">
        <v>1990</v>
      </c>
      <c r="D211" s="9" t="s">
        <v>4</v>
      </c>
      <c r="E211" s="101" t="str">
        <f t="shared" si="17"/>
        <v>Garcons</v>
      </c>
      <c r="F211" s="210" t="s">
        <v>1357</v>
      </c>
      <c r="G211" s="259" t="s">
        <v>2539</v>
      </c>
      <c r="H211" s="259" t="s">
        <v>2540</v>
      </c>
      <c r="I211" s="259" t="s">
        <v>541</v>
      </c>
      <c r="J211" s="260">
        <v>1995</v>
      </c>
      <c r="K211" s="259" t="s">
        <v>2541</v>
      </c>
      <c r="L211" s="261" t="s">
        <v>2542</v>
      </c>
      <c r="M211" s="259" t="s">
        <v>915</v>
      </c>
      <c r="N211" s="259" t="s">
        <v>1596</v>
      </c>
      <c r="O211" s="259" t="s">
        <v>541</v>
      </c>
      <c r="P211" s="260">
        <v>22805</v>
      </c>
      <c r="Q211" s="259" t="s">
        <v>1362</v>
      </c>
      <c r="R211" s="262" t="s">
        <v>3</v>
      </c>
      <c r="S211" s="13"/>
    </row>
    <row r="212" spans="1:18" ht="14.25">
      <c r="A212" s="27">
        <v>218</v>
      </c>
      <c r="B212" s="15" t="s">
        <v>867</v>
      </c>
      <c r="C212" s="9" t="s">
        <v>1990</v>
      </c>
      <c r="D212" s="22"/>
      <c r="E212" s="101" t="str">
        <f t="shared" si="17"/>
        <v>Garcons</v>
      </c>
      <c r="F212" s="210" t="s">
        <v>1251</v>
      </c>
      <c r="G212" s="229" t="s">
        <v>677</v>
      </c>
      <c r="H212" s="229" t="s">
        <v>894</v>
      </c>
      <c r="I212" s="229" t="s">
        <v>541</v>
      </c>
      <c r="J212" s="229">
        <v>1998</v>
      </c>
      <c r="K212" s="230" t="s">
        <v>1252</v>
      </c>
      <c r="L212" s="231" t="s">
        <v>895</v>
      </c>
      <c r="M212" s="134" t="s">
        <v>899</v>
      </c>
      <c r="N212" s="134" t="s">
        <v>1163</v>
      </c>
      <c r="O212" s="134" t="s">
        <v>541</v>
      </c>
      <c r="P212" s="180" t="s">
        <v>1141</v>
      </c>
      <c r="Q212" s="175" t="s">
        <v>1251</v>
      </c>
      <c r="R212" s="134" t="s">
        <v>1164</v>
      </c>
    </row>
    <row r="213" spans="1:18" ht="15">
      <c r="A213" s="27">
        <v>219</v>
      </c>
      <c r="B213" s="15" t="s">
        <v>867</v>
      </c>
      <c r="C213" s="9" t="s">
        <v>1990</v>
      </c>
      <c r="D213" s="22"/>
      <c r="E213" s="101" t="str">
        <f t="shared" si="17"/>
        <v>Filles</v>
      </c>
      <c r="F213" s="210" t="s">
        <v>1250</v>
      </c>
      <c r="G213" s="134" t="s">
        <v>1165</v>
      </c>
      <c r="H213" s="134" t="s">
        <v>1166</v>
      </c>
      <c r="I213" s="134" t="s">
        <v>566</v>
      </c>
      <c r="J213" s="134" t="s">
        <v>1151</v>
      </c>
      <c r="K213" s="180" t="s">
        <v>1250</v>
      </c>
      <c r="L213" s="109" t="s">
        <v>1167</v>
      </c>
      <c r="M213" s="134" t="s">
        <v>671</v>
      </c>
      <c r="N213" s="134" t="s">
        <v>1168</v>
      </c>
      <c r="O213" s="134" t="s">
        <v>566</v>
      </c>
      <c r="P213" s="181">
        <v>34437</v>
      </c>
      <c r="Q213" s="136" t="s">
        <v>1252</v>
      </c>
      <c r="R213" s="182" t="s">
        <v>1169</v>
      </c>
    </row>
    <row r="214" spans="1:18" ht="15" thickBot="1">
      <c r="A214" s="27">
        <v>220</v>
      </c>
      <c r="B214" s="15" t="s">
        <v>867</v>
      </c>
      <c r="C214" s="9" t="s">
        <v>1990</v>
      </c>
      <c r="D214" s="22"/>
      <c r="E214" s="101" t="str">
        <f t="shared" si="17"/>
        <v>Garcons</v>
      </c>
      <c r="F214" s="228" t="str">
        <f>IF(K214=Q214,K214,"A CONF")</f>
        <v>CA</v>
      </c>
      <c r="G214" s="134" t="s">
        <v>1170</v>
      </c>
      <c r="H214" s="134" t="s">
        <v>1171</v>
      </c>
      <c r="I214" s="134" t="s">
        <v>541</v>
      </c>
      <c r="J214" s="134" t="s">
        <v>1141</v>
      </c>
      <c r="K214" s="175" t="s">
        <v>1251</v>
      </c>
      <c r="L214" s="109" t="s">
        <v>1172</v>
      </c>
      <c r="M214" s="134" t="s">
        <v>1173</v>
      </c>
      <c r="N214" s="134" t="s">
        <v>887</v>
      </c>
      <c r="O214" s="134" t="s">
        <v>541</v>
      </c>
      <c r="P214" s="180" t="s">
        <v>1141</v>
      </c>
      <c r="Q214" s="175" t="s">
        <v>1251</v>
      </c>
      <c r="R214" s="134" t="s">
        <v>1174</v>
      </c>
    </row>
    <row r="215" spans="1:19" s="267" customFormat="1" ht="15" thickBot="1">
      <c r="A215" s="266">
        <v>221</v>
      </c>
      <c r="B215" s="38" t="s">
        <v>867</v>
      </c>
      <c r="C215" s="268" t="s">
        <v>2381</v>
      </c>
      <c r="D215" s="268"/>
      <c r="E215" s="105" t="str">
        <f>IF(AND(I215="M",O215="M"),"Garcons",IF(AND(I215="F",O215="F"),"Filles",IF(AND(I215="M",O215="F"),"Mixte",IF(AND(I215="F",O215="M"),"Mixte","Erreur"))))</f>
        <v>Garcons</v>
      </c>
      <c r="F215" s="105" t="s">
        <v>1357</v>
      </c>
      <c r="G215" s="269" t="s">
        <v>2382</v>
      </c>
      <c r="H215" s="269" t="s">
        <v>200</v>
      </c>
      <c r="I215" s="269" t="s">
        <v>541</v>
      </c>
      <c r="J215" s="270">
        <v>23737</v>
      </c>
      <c r="K215" s="271" t="s">
        <v>1362</v>
      </c>
      <c r="L215" s="269" t="s">
        <v>2383</v>
      </c>
      <c r="M215" s="269" t="s">
        <v>2384</v>
      </c>
      <c r="N215" s="269" t="s">
        <v>2385</v>
      </c>
      <c r="O215" s="269" t="s">
        <v>541</v>
      </c>
      <c r="P215" s="272">
        <v>26674</v>
      </c>
      <c r="Q215" s="271" t="s">
        <v>1357</v>
      </c>
      <c r="R215" s="273" t="s">
        <v>2386</v>
      </c>
      <c r="S215" s="268" t="s">
        <v>2387</v>
      </c>
    </row>
    <row r="216" spans="1:18" ht="14.25">
      <c r="A216" s="27">
        <v>222</v>
      </c>
      <c r="B216" s="15" t="s">
        <v>867</v>
      </c>
      <c r="C216" s="9" t="s">
        <v>1990</v>
      </c>
      <c r="D216" s="21"/>
      <c r="E216" s="101" t="str">
        <f t="shared" si="17"/>
        <v>Garcons</v>
      </c>
      <c r="F216" s="210" t="s">
        <v>1251</v>
      </c>
      <c r="G216" s="134" t="s">
        <v>1175</v>
      </c>
      <c r="H216" s="134" t="s">
        <v>1176</v>
      </c>
      <c r="I216" s="134" t="s">
        <v>541</v>
      </c>
      <c r="J216" s="232">
        <v>1998</v>
      </c>
      <c r="K216" s="136" t="s">
        <v>1252</v>
      </c>
      <c r="L216" s="109" t="s">
        <v>1177</v>
      </c>
      <c r="M216" s="134" t="s">
        <v>1178</v>
      </c>
      <c r="N216" s="134" t="s">
        <v>1179</v>
      </c>
      <c r="O216" s="134" t="s">
        <v>541</v>
      </c>
      <c r="P216" s="134">
        <v>1997</v>
      </c>
      <c r="Q216" s="176" t="s">
        <v>1251</v>
      </c>
      <c r="R216" s="134" t="s">
        <v>1180</v>
      </c>
    </row>
    <row r="217" spans="1:19" ht="14.25">
      <c r="A217" s="27">
        <v>223</v>
      </c>
      <c r="B217" s="15" t="s">
        <v>867</v>
      </c>
      <c r="C217" s="9" t="s">
        <v>1741</v>
      </c>
      <c r="D217" s="9" t="s">
        <v>1741</v>
      </c>
      <c r="E217" s="101" t="str">
        <f t="shared" si="17"/>
        <v>Garcons</v>
      </c>
      <c r="F217" s="209" t="str">
        <f>IF(K217=Q217,K217,"A CONF")</f>
        <v>SEN</v>
      </c>
      <c r="G217" s="130" t="s">
        <v>1742</v>
      </c>
      <c r="H217" s="130" t="s">
        <v>1743</v>
      </c>
      <c r="I217" s="130" t="s">
        <v>541</v>
      </c>
      <c r="J217" s="172">
        <v>26309</v>
      </c>
      <c r="K217" s="130" t="s">
        <v>1357</v>
      </c>
      <c r="L217" s="109" t="s">
        <v>1744</v>
      </c>
      <c r="M217" s="130" t="s">
        <v>1745</v>
      </c>
      <c r="N217" s="130" t="s">
        <v>1420</v>
      </c>
      <c r="O217" s="130" t="s">
        <v>541</v>
      </c>
      <c r="P217" s="172">
        <v>26219</v>
      </c>
      <c r="Q217" s="130" t="s">
        <v>1357</v>
      </c>
      <c r="R217" s="130" t="s">
        <v>1746</v>
      </c>
      <c r="S217" s="9"/>
    </row>
    <row r="218" spans="1:19" ht="14.25">
      <c r="A218" s="27">
        <v>224</v>
      </c>
      <c r="B218" s="15" t="s">
        <v>867</v>
      </c>
      <c r="C218" s="9" t="s">
        <v>128</v>
      </c>
      <c r="D218" s="9" t="s">
        <v>1590</v>
      </c>
      <c r="E218" s="101" t="str">
        <f t="shared" si="17"/>
        <v>Garcons</v>
      </c>
      <c r="F218" s="209" t="str">
        <f>IF(K218=Q218,K218,"A CONF")</f>
        <v>VET</v>
      </c>
      <c r="G218" s="130" t="s">
        <v>1591</v>
      </c>
      <c r="H218" s="130" t="s">
        <v>1592</v>
      </c>
      <c r="I218" s="130" t="s">
        <v>541</v>
      </c>
      <c r="J218" s="172">
        <v>21531</v>
      </c>
      <c r="K218" s="130" t="s">
        <v>1362</v>
      </c>
      <c r="L218" s="109" t="s">
        <v>1593</v>
      </c>
      <c r="M218" s="130" t="s">
        <v>1594</v>
      </c>
      <c r="N218" s="130" t="s">
        <v>1429</v>
      </c>
      <c r="O218" s="130" t="s">
        <v>541</v>
      </c>
      <c r="P218" s="172">
        <v>23569</v>
      </c>
      <c r="Q218" s="130" t="s">
        <v>1362</v>
      </c>
      <c r="R218" s="130" t="s">
        <v>560</v>
      </c>
      <c r="S218" s="9"/>
    </row>
    <row r="219" spans="1:19" ht="14.25">
      <c r="A219" s="27">
        <v>225</v>
      </c>
      <c r="B219" s="15" t="s">
        <v>867</v>
      </c>
      <c r="C219" s="248" t="s">
        <v>128</v>
      </c>
      <c r="D219" s="9" t="s">
        <v>210</v>
      </c>
      <c r="E219" s="101" t="str">
        <f t="shared" si="17"/>
        <v>Mixte</v>
      </c>
      <c r="F219" s="210" t="s">
        <v>1357</v>
      </c>
      <c r="G219" s="38" t="s">
        <v>2528</v>
      </c>
      <c r="H219" s="38" t="s">
        <v>2529</v>
      </c>
      <c r="I219" s="38" t="s">
        <v>566</v>
      </c>
      <c r="J219" s="39">
        <v>26698</v>
      </c>
      <c r="K219" s="70" t="s">
        <v>1357</v>
      </c>
      <c r="L219" s="38" t="s">
        <v>2530</v>
      </c>
      <c r="M219" s="130" t="s">
        <v>207</v>
      </c>
      <c r="N219" s="130" t="s">
        <v>208</v>
      </c>
      <c r="O219" s="130" t="s">
        <v>541</v>
      </c>
      <c r="P219" s="172">
        <v>22347</v>
      </c>
      <c r="Q219" s="130" t="s">
        <v>1362</v>
      </c>
      <c r="R219" s="130" t="s">
        <v>209</v>
      </c>
      <c r="S219" s="13"/>
    </row>
    <row r="220" spans="1:19" ht="14.25">
      <c r="A220" s="27">
        <v>226</v>
      </c>
      <c r="B220" s="15" t="s">
        <v>867</v>
      </c>
      <c r="C220" s="248" t="s">
        <v>128</v>
      </c>
      <c r="D220" s="9" t="s">
        <v>1589</v>
      </c>
      <c r="E220" s="101" t="str">
        <f t="shared" si="17"/>
        <v>Garcons</v>
      </c>
      <c r="F220" s="210" t="s">
        <v>1357</v>
      </c>
      <c r="G220" s="130" t="s">
        <v>245</v>
      </c>
      <c r="H220" s="130" t="s">
        <v>1425</v>
      </c>
      <c r="I220" s="130" t="s">
        <v>541</v>
      </c>
      <c r="J220" s="172">
        <v>24829</v>
      </c>
      <c r="K220" s="130" t="s">
        <v>1362</v>
      </c>
      <c r="L220" s="109" t="s">
        <v>246</v>
      </c>
      <c r="M220" s="130" t="s">
        <v>247</v>
      </c>
      <c r="N220" s="130" t="s">
        <v>248</v>
      </c>
      <c r="O220" s="130" t="s">
        <v>541</v>
      </c>
      <c r="P220" s="172">
        <v>28608</v>
      </c>
      <c r="Q220" s="130" t="s">
        <v>1357</v>
      </c>
      <c r="R220" s="130" t="s">
        <v>249</v>
      </c>
      <c r="S220" s="9"/>
    </row>
    <row r="221" spans="1:19" ht="14.25">
      <c r="A221" s="27">
        <v>227</v>
      </c>
      <c r="B221" s="15" t="s">
        <v>867</v>
      </c>
      <c r="C221" s="19" t="s">
        <v>1963</v>
      </c>
      <c r="D221" s="9" t="s">
        <v>1457</v>
      </c>
      <c r="E221" s="101" t="str">
        <f t="shared" si="17"/>
        <v>Garcons</v>
      </c>
      <c r="F221" s="209" t="str">
        <f>IF(K221=Q221,K221,"A CONF")</f>
        <v>VET</v>
      </c>
      <c r="G221" s="130" t="s">
        <v>1458</v>
      </c>
      <c r="H221" s="130" t="s">
        <v>1459</v>
      </c>
      <c r="I221" s="130" t="s">
        <v>541</v>
      </c>
      <c r="J221" s="172">
        <v>22048</v>
      </c>
      <c r="K221" s="130" t="s">
        <v>1362</v>
      </c>
      <c r="L221" s="109" t="s">
        <v>1460</v>
      </c>
      <c r="M221" s="138" t="s">
        <v>2141</v>
      </c>
      <c r="N221" s="42" t="s">
        <v>2142</v>
      </c>
      <c r="O221" s="42" t="s">
        <v>541</v>
      </c>
      <c r="P221" s="41">
        <v>20291</v>
      </c>
      <c r="Q221" s="42" t="s">
        <v>1362</v>
      </c>
      <c r="R221" s="42" t="s">
        <v>2143</v>
      </c>
      <c r="S221" s="9"/>
    </row>
    <row r="222" spans="1:19" ht="14.25">
      <c r="A222" s="27">
        <v>228</v>
      </c>
      <c r="B222" s="15" t="s">
        <v>867</v>
      </c>
      <c r="C222" s="19" t="s">
        <v>1963</v>
      </c>
      <c r="D222" s="9" t="s">
        <v>1462</v>
      </c>
      <c r="E222" s="101" t="str">
        <f t="shared" si="17"/>
        <v>Mixte</v>
      </c>
      <c r="F222" s="209" t="str">
        <f>IF(K222=Q222,K222,"A CONF")</f>
        <v>VET</v>
      </c>
      <c r="G222" s="130" t="s">
        <v>1463</v>
      </c>
      <c r="H222" s="130" t="s">
        <v>1464</v>
      </c>
      <c r="I222" s="130" t="s">
        <v>566</v>
      </c>
      <c r="J222" s="172">
        <v>22383</v>
      </c>
      <c r="K222" s="130" t="s">
        <v>1362</v>
      </c>
      <c r="L222" s="109" t="s">
        <v>1465</v>
      </c>
      <c r="M222" s="130" t="s">
        <v>1466</v>
      </c>
      <c r="N222" s="130" t="s">
        <v>1467</v>
      </c>
      <c r="O222" s="130" t="s">
        <v>541</v>
      </c>
      <c r="P222" s="172">
        <v>19915</v>
      </c>
      <c r="Q222" s="130" t="s">
        <v>1362</v>
      </c>
      <c r="R222" s="130" t="s">
        <v>1468</v>
      </c>
      <c r="S222" s="9"/>
    </row>
    <row r="223" spans="1:19" ht="14.25">
      <c r="A223" s="27">
        <v>229</v>
      </c>
      <c r="B223" s="15" t="s">
        <v>867</v>
      </c>
      <c r="C223" s="9" t="s">
        <v>1963</v>
      </c>
      <c r="D223" s="9" t="s">
        <v>1516</v>
      </c>
      <c r="E223" s="101" t="str">
        <f t="shared" si="17"/>
        <v>Mixte</v>
      </c>
      <c r="F223" s="209" t="str">
        <f>IF(K223=Q223,K223,"A CONF")</f>
        <v>VET</v>
      </c>
      <c r="G223" s="130" t="s">
        <v>1517</v>
      </c>
      <c r="H223" s="130" t="s">
        <v>1518</v>
      </c>
      <c r="I223" s="130" t="s">
        <v>566</v>
      </c>
      <c r="J223" s="172">
        <v>22113</v>
      </c>
      <c r="K223" s="130" t="s">
        <v>1362</v>
      </c>
      <c r="L223" s="109" t="s">
        <v>1519</v>
      </c>
      <c r="M223" s="130" t="s">
        <v>1520</v>
      </c>
      <c r="N223" s="130" t="s">
        <v>1521</v>
      </c>
      <c r="O223" s="130" t="s">
        <v>541</v>
      </c>
      <c r="P223" s="172">
        <v>23883</v>
      </c>
      <c r="Q223" s="130" t="s">
        <v>1362</v>
      </c>
      <c r="R223" s="130" t="s">
        <v>1522</v>
      </c>
      <c r="S223" s="9"/>
    </row>
    <row r="224" spans="1:19" ht="14.25">
      <c r="A224" s="27">
        <v>230</v>
      </c>
      <c r="B224" s="15" t="s">
        <v>867</v>
      </c>
      <c r="C224" s="9" t="s">
        <v>1963</v>
      </c>
      <c r="D224" s="9" t="s">
        <v>1964</v>
      </c>
      <c r="E224" s="101" t="str">
        <f t="shared" si="17"/>
        <v>Garcons</v>
      </c>
      <c r="F224" s="209" t="str">
        <f>IF(K224=Q224,K224,"A CONF")</f>
        <v>VET</v>
      </c>
      <c r="G224" s="130" t="s">
        <v>1965</v>
      </c>
      <c r="H224" s="130" t="s">
        <v>1715</v>
      </c>
      <c r="I224" s="130" t="s">
        <v>541</v>
      </c>
      <c r="J224" s="172">
        <v>20685</v>
      </c>
      <c r="K224" s="130" t="s">
        <v>1362</v>
      </c>
      <c r="L224" s="109" t="s">
        <v>1966</v>
      </c>
      <c r="M224" s="130" t="s">
        <v>1967</v>
      </c>
      <c r="N224" s="130" t="s">
        <v>1968</v>
      </c>
      <c r="O224" s="130" t="s">
        <v>541</v>
      </c>
      <c r="P224" s="172">
        <v>23174</v>
      </c>
      <c r="Q224" s="130" t="s">
        <v>1362</v>
      </c>
      <c r="R224" s="130" t="s">
        <v>1969</v>
      </c>
      <c r="S224" s="9"/>
    </row>
    <row r="225" spans="1:19" ht="14.25">
      <c r="A225" s="27">
        <v>231</v>
      </c>
      <c r="B225" s="15" t="s">
        <v>867</v>
      </c>
      <c r="C225" s="9" t="s">
        <v>1963</v>
      </c>
      <c r="D225" s="9" t="s">
        <v>1508</v>
      </c>
      <c r="E225" s="101" t="str">
        <f t="shared" si="17"/>
        <v>Mixte</v>
      </c>
      <c r="F225" s="210" t="s">
        <v>1357</v>
      </c>
      <c r="G225" s="130" t="s">
        <v>1509</v>
      </c>
      <c r="H225" s="130" t="s">
        <v>646</v>
      </c>
      <c r="I225" s="130" t="s">
        <v>541</v>
      </c>
      <c r="J225" s="172">
        <v>19205</v>
      </c>
      <c r="K225" s="130" t="s">
        <v>1362</v>
      </c>
      <c r="L225" s="109" t="s">
        <v>1510</v>
      </c>
      <c r="M225" s="130" t="s">
        <v>1511</v>
      </c>
      <c r="N225" s="130" t="s">
        <v>787</v>
      </c>
      <c r="O225" s="130" t="s">
        <v>566</v>
      </c>
      <c r="P225" s="172">
        <v>28054</v>
      </c>
      <c r="Q225" s="130" t="s">
        <v>1357</v>
      </c>
      <c r="R225" s="130">
        <v>130917001067576</v>
      </c>
      <c r="S225" s="9"/>
    </row>
    <row r="226" spans="1:19" ht="14.25">
      <c r="A226" s="27">
        <v>232</v>
      </c>
      <c r="B226" s="15" t="s">
        <v>867</v>
      </c>
      <c r="C226" s="9" t="s">
        <v>1963</v>
      </c>
      <c r="D226" s="9" t="s">
        <v>1571</v>
      </c>
      <c r="E226" s="101" t="str">
        <f t="shared" si="17"/>
        <v>Garcons</v>
      </c>
      <c r="F226" s="210" t="s">
        <v>1357</v>
      </c>
      <c r="G226" s="130" t="s">
        <v>1572</v>
      </c>
      <c r="H226" s="130" t="s">
        <v>1563</v>
      </c>
      <c r="I226" s="130" t="s">
        <v>541</v>
      </c>
      <c r="J226" s="172">
        <v>27262</v>
      </c>
      <c r="K226" s="130" t="s">
        <v>1357</v>
      </c>
      <c r="L226" s="109" t="s">
        <v>1573</v>
      </c>
      <c r="M226" s="130" t="s">
        <v>1574</v>
      </c>
      <c r="N226" s="130" t="s">
        <v>1364</v>
      </c>
      <c r="O226" s="130" t="s">
        <v>541</v>
      </c>
      <c r="P226" s="172">
        <v>25253</v>
      </c>
      <c r="Q226" s="130" t="s">
        <v>1362</v>
      </c>
      <c r="R226" s="130" t="s">
        <v>1575</v>
      </c>
      <c r="S226" s="9"/>
    </row>
    <row r="227" spans="1:19" ht="14.25">
      <c r="A227" s="27">
        <v>233</v>
      </c>
      <c r="B227" s="15" t="s">
        <v>867</v>
      </c>
      <c r="C227" s="9" t="s">
        <v>290</v>
      </c>
      <c r="D227" s="9" t="s">
        <v>291</v>
      </c>
      <c r="E227" s="101" t="str">
        <f t="shared" si="17"/>
        <v>Garcons</v>
      </c>
      <c r="F227" s="209" t="str">
        <f>IF(K227=Q227,K227,"A CONF")</f>
        <v>VET</v>
      </c>
      <c r="G227" s="130" t="s">
        <v>292</v>
      </c>
      <c r="H227" s="130" t="s">
        <v>1859</v>
      </c>
      <c r="I227" s="130" t="s">
        <v>541</v>
      </c>
      <c r="J227" s="172">
        <v>22891</v>
      </c>
      <c r="K227" s="130" t="s">
        <v>1362</v>
      </c>
      <c r="L227" s="123" t="s">
        <v>293</v>
      </c>
      <c r="M227" s="130" t="s">
        <v>289</v>
      </c>
      <c r="N227" s="130" t="s">
        <v>1679</v>
      </c>
      <c r="O227" s="130" t="s">
        <v>541</v>
      </c>
      <c r="P227" s="172">
        <v>24383</v>
      </c>
      <c r="Q227" s="130" t="s">
        <v>1362</v>
      </c>
      <c r="R227" s="130" t="s">
        <v>560</v>
      </c>
      <c r="S227" s="13"/>
    </row>
    <row r="228" spans="1:19" ht="14.25">
      <c r="A228" s="27">
        <v>234</v>
      </c>
      <c r="B228" s="15" t="s">
        <v>867</v>
      </c>
      <c r="C228" s="9" t="s">
        <v>82</v>
      </c>
      <c r="D228" s="9" t="s">
        <v>82</v>
      </c>
      <c r="E228" s="101" t="str">
        <f t="shared" si="17"/>
        <v>Garcons</v>
      </c>
      <c r="F228" s="210" t="s">
        <v>1357</v>
      </c>
      <c r="G228" s="130" t="s">
        <v>83</v>
      </c>
      <c r="H228" s="130" t="s">
        <v>666</v>
      </c>
      <c r="I228" s="130" t="s">
        <v>541</v>
      </c>
      <c r="J228" s="172">
        <v>23425</v>
      </c>
      <c r="K228" s="130" t="s">
        <v>1362</v>
      </c>
      <c r="L228" s="123" t="s">
        <v>84</v>
      </c>
      <c r="M228" s="130" t="s">
        <v>79</v>
      </c>
      <c r="N228" s="130" t="s">
        <v>80</v>
      </c>
      <c r="O228" s="130" t="s">
        <v>541</v>
      </c>
      <c r="P228" s="172">
        <v>27902</v>
      </c>
      <c r="Q228" s="130" t="s">
        <v>1357</v>
      </c>
      <c r="R228" s="130" t="s">
        <v>81</v>
      </c>
      <c r="S228" s="13"/>
    </row>
    <row r="229" spans="1:19" ht="14.25">
      <c r="A229" s="27">
        <v>235</v>
      </c>
      <c r="B229" s="15" t="s">
        <v>867</v>
      </c>
      <c r="C229" s="9" t="s">
        <v>1560</v>
      </c>
      <c r="D229" s="9" t="s">
        <v>1561</v>
      </c>
      <c r="E229" s="101" t="str">
        <f t="shared" si="17"/>
        <v>Garcons</v>
      </c>
      <c r="F229" s="210" t="s">
        <v>1357</v>
      </c>
      <c r="G229" s="130" t="s">
        <v>1562</v>
      </c>
      <c r="H229" s="130" t="s">
        <v>1563</v>
      </c>
      <c r="I229" s="130" t="s">
        <v>541</v>
      </c>
      <c r="J229" s="172">
        <v>27044</v>
      </c>
      <c r="K229" s="130" t="s">
        <v>1357</v>
      </c>
      <c r="L229" s="109" t="s">
        <v>1564</v>
      </c>
      <c r="M229" s="130" t="s">
        <v>1565</v>
      </c>
      <c r="N229" s="130" t="s">
        <v>1566</v>
      </c>
      <c r="O229" s="130" t="s">
        <v>541</v>
      </c>
      <c r="P229" s="172">
        <v>23804</v>
      </c>
      <c r="Q229" s="130" t="s">
        <v>1362</v>
      </c>
      <c r="R229" s="130" t="s">
        <v>560</v>
      </c>
      <c r="S229" s="9"/>
    </row>
    <row r="230" spans="1:19" ht="14.25">
      <c r="A230" s="27">
        <v>236</v>
      </c>
      <c r="B230" s="15" t="s">
        <v>867</v>
      </c>
      <c r="C230" s="16" t="s">
        <v>1043</v>
      </c>
      <c r="D230" s="9" t="s">
        <v>1710</v>
      </c>
      <c r="E230" s="101" t="str">
        <f t="shared" si="17"/>
        <v>Mixte</v>
      </c>
      <c r="F230" s="209" t="str">
        <f>IF(K230=Q230,K230,"A CONF")</f>
        <v>VET</v>
      </c>
      <c r="G230" s="130" t="s">
        <v>1711</v>
      </c>
      <c r="H230" s="130" t="s">
        <v>1712</v>
      </c>
      <c r="I230" s="130" t="s">
        <v>541</v>
      </c>
      <c r="J230" s="172">
        <v>19170</v>
      </c>
      <c r="K230" s="130" t="s">
        <v>1362</v>
      </c>
      <c r="L230" s="109" t="s">
        <v>1713</v>
      </c>
      <c r="M230" s="130" t="s">
        <v>1711</v>
      </c>
      <c r="N230" s="130" t="s">
        <v>1714</v>
      </c>
      <c r="O230" s="130" t="s">
        <v>566</v>
      </c>
      <c r="P230" s="172">
        <v>21759</v>
      </c>
      <c r="Q230" s="130" t="s">
        <v>1362</v>
      </c>
      <c r="R230" s="130" t="s">
        <v>560</v>
      </c>
      <c r="S230" s="9"/>
    </row>
    <row r="231" spans="1:19" ht="14.25">
      <c r="A231" s="27">
        <v>237</v>
      </c>
      <c r="B231" s="15" t="s">
        <v>867</v>
      </c>
      <c r="C231" s="16" t="s">
        <v>1043</v>
      </c>
      <c r="D231" s="9" t="s">
        <v>1925</v>
      </c>
      <c r="E231" s="101" t="str">
        <f t="shared" si="17"/>
        <v>Mixte</v>
      </c>
      <c r="F231" s="209" t="str">
        <f>IF(K231=Q231,K231,"A CONF")</f>
        <v>VET</v>
      </c>
      <c r="G231" s="130" t="s">
        <v>1926</v>
      </c>
      <c r="H231" s="130" t="s">
        <v>1927</v>
      </c>
      <c r="I231" s="130" t="s">
        <v>541</v>
      </c>
      <c r="J231" s="172">
        <v>17868</v>
      </c>
      <c r="K231" s="130" t="s">
        <v>1362</v>
      </c>
      <c r="L231" s="109" t="s">
        <v>1928</v>
      </c>
      <c r="M231" s="130" t="s">
        <v>1929</v>
      </c>
      <c r="N231" s="130" t="s">
        <v>1930</v>
      </c>
      <c r="O231" s="130" t="s">
        <v>566</v>
      </c>
      <c r="P231" s="172">
        <v>22283</v>
      </c>
      <c r="Q231" s="130" t="s">
        <v>1362</v>
      </c>
      <c r="R231" s="130" t="s">
        <v>1931</v>
      </c>
      <c r="S231" s="9"/>
    </row>
    <row r="232" spans="1:19" ht="14.25">
      <c r="A232" s="27">
        <v>238</v>
      </c>
      <c r="B232" s="15" t="s">
        <v>867</v>
      </c>
      <c r="C232" s="16" t="s">
        <v>1043</v>
      </c>
      <c r="D232" s="9" t="s">
        <v>1935</v>
      </c>
      <c r="E232" s="101" t="str">
        <f t="shared" si="17"/>
        <v>Mixte</v>
      </c>
      <c r="F232" s="209" t="str">
        <f>IF(K232=Q232,K232,"A CONF")</f>
        <v>VET</v>
      </c>
      <c r="G232" s="130" t="s">
        <v>1936</v>
      </c>
      <c r="H232" s="130" t="s">
        <v>1672</v>
      </c>
      <c r="I232" s="130" t="s">
        <v>541</v>
      </c>
      <c r="J232" s="172">
        <v>22212</v>
      </c>
      <c r="K232" s="130" t="s">
        <v>1362</v>
      </c>
      <c r="L232" s="109" t="s">
        <v>1937</v>
      </c>
      <c r="M232" s="130" t="s">
        <v>1938</v>
      </c>
      <c r="N232" s="130" t="s">
        <v>1939</v>
      </c>
      <c r="O232" s="130" t="s">
        <v>566</v>
      </c>
      <c r="P232" s="172">
        <v>23522</v>
      </c>
      <c r="Q232" s="130" t="s">
        <v>1362</v>
      </c>
      <c r="R232" s="130" t="s">
        <v>1940</v>
      </c>
      <c r="S232" s="9"/>
    </row>
    <row r="233" spans="1:19" ht="14.25">
      <c r="A233" s="27">
        <v>239</v>
      </c>
      <c r="B233" s="15" t="s">
        <v>867</v>
      </c>
      <c r="C233" s="16" t="s">
        <v>1043</v>
      </c>
      <c r="D233" s="9" t="s">
        <v>1951</v>
      </c>
      <c r="E233" s="101" t="str">
        <f t="shared" si="17"/>
        <v>Garcons</v>
      </c>
      <c r="F233" s="209" t="str">
        <f>IF(K233=Q233,K233,"A CONF")</f>
        <v>VET</v>
      </c>
      <c r="G233" s="130" t="s">
        <v>1952</v>
      </c>
      <c r="H233" s="130" t="s">
        <v>1953</v>
      </c>
      <c r="I233" s="130" t="s">
        <v>541</v>
      </c>
      <c r="J233" s="172">
        <v>17868</v>
      </c>
      <c r="K233" s="130" t="s">
        <v>1362</v>
      </c>
      <c r="L233" s="109" t="s">
        <v>1954</v>
      </c>
      <c r="M233" s="130" t="s">
        <v>1955</v>
      </c>
      <c r="N233" s="130" t="s">
        <v>575</v>
      </c>
      <c r="O233" s="130" t="s">
        <v>541</v>
      </c>
      <c r="P233" s="172">
        <v>17868</v>
      </c>
      <c r="Q233" s="130" t="s">
        <v>1362</v>
      </c>
      <c r="R233" s="130" t="s">
        <v>1956</v>
      </c>
      <c r="S233" s="9"/>
    </row>
    <row r="234" spans="1:21" s="10" customFormat="1" ht="15.75">
      <c r="A234" s="27">
        <v>240</v>
      </c>
      <c r="B234" s="15" t="s">
        <v>867</v>
      </c>
      <c r="C234" s="16" t="s">
        <v>1043</v>
      </c>
      <c r="D234" s="9" t="s">
        <v>1944</v>
      </c>
      <c r="E234" s="101" t="str">
        <f t="shared" si="17"/>
        <v>Garcons</v>
      </c>
      <c r="F234" s="210" t="s">
        <v>1357</v>
      </c>
      <c r="G234" s="130" t="s">
        <v>1945</v>
      </c>
      <c r="H234" s="130" t="s">
        <v>1946</v>
      </c>
      <c r="I234" s="130" t="s">
        <v>541</v>
      </c>
      <c r="J234" s="172">
        <v>28304</v>
      </c>
      <c r="K234" s="130" t="s">
        <v>1357</v>
      </c>
      <c r="L234" s="109" t="s">
        <v>1947</v>
      </c>
      <c r="M234" s="130" t="s">
        <v>1948</v>
      </c>
      <c r="N234" s="130" t="s">
        <v>1949</v>
      </c>
      <c r="O234" s="130" t="s">
        <v>541</v>
      </c>
      <c r="P234" s="172">
        <v>25192</v>
      </c>
      <c r="Q234" s="130" t="s">
        <v>1362</v>
      </c>
      <c r="R234" s="130" t="s">
        <v>1950</v>
      </c>
      <c r="S234" s="9"/>
      <c r="U234"/>
    </row>
    <row r="235" spans="1:21" s="12" customFormat="1" ht="15.75">
      <c r="A235" s="27">
        <v>241</v>
      </c>
      <c r="B235" s="15" t="s">
        <v>867</v>
      </c>
      <c r="C235" s="16" t="s">
        <v>1043</v>
      </c>
      <c r="D235" s="9" t="s">
        <v>1957</v>
      </c>
      <c r="E235" s="101" t="str">
        <f t="shared" si="17"/>
        <v>Garcons</v>
      </c>
      <c r="F235" s="210" t="s">
        <v>1357</v>
      </c>
      <c r="G235" s="130" t="s">
        <v>1926</v>
      </c>
      <c r="H235" s="130" t="s">
        <v>1958</v>
      </c>
      <c r="I235" s="130" t="s">
        <v>541</v>
      </c>
      <c r="J235" s="193">
        <v>17868</v>
      </c>
      <c r="K235" s="194" t="s">
        <v>1362</v>
      </c>
      <c r="L235" s="217" t="s">
        <v>1959</v>
      </c>
      <c r="M235" s="130" t="s">
        <v>1296</v>
      </c>
      <c r="N235" s="130" t="s">
        <v>1960</v>
      </c>
      <c r="O235" s="130" t="s">
        <v>541</v>
      </c>
      <c r="P235" s="172">
        <v>30484</v>
      </c>
      <c r="Q235" s="130" t="s">
        <v>1357</v>
      </c>
      <c r="R235" s="130" t="s">
        <v>1961</v>
      </c>
      <c r="S235" s="9"/>
      <c r="U235"/>
    </row>
    <row r="236" spans="1:21" s="12" customFormat="1" ht="15.75">
      <c r="A236" s="27">
        <v>242</v>
      </c>
      <c r="B236" s="15" t="s">
        <v>867</v>
      </c>
      <c r="C236" s="9"/>
      <c r="D236" s="267" t="s">
        <v>2551</v>
      </c>
      <c r="E236" s="105" t="str">
        <f>IF(AND(I236="M",O236="M"),"Garcons",IF(AND(I236="F",O236="F"),"Filles",IF(AND(I236="M",O236="F"),"Mixte",IF(AND(I236="F",O236="M"),"Mixte","Erreur"))))</f>
        <v>Garcons</v>
      </c>
      <c r="F236" s="213" t="str">
        <f>IF(K236=Q236,K236,"A CONF")</f>
        <v>SEN</v>
      </c>
      <c r="G236" s="38" t="s">
        <v>2547</v>
      </c>
      <c r="H236" s="38" t="s">
        <v>837</v>
      </c>
      <c r="I236" s="38" t="s">
        <v>541</v>
      </c>
      <c r="J236" s="39">
        <v>32020</v>
      </c>
      <c r="K236" s="40" t="s">
        <v>1357</v>
      </c>
      <c r="L236" s="38" t="s">
        <v>560</v>
      </c>
      <c r="M236" s="38" t="s">
        <v>2548</v>
      </c>
      <c r="N236" s="38" t="s">
        <v>2549</v>
      </c>
      <c r="O236" s="38" t="s">
        <v>541</v>
      </c>
      <c r="P236" s="38" t="s">
        <v>2550</v>
      </c>
      <c r="Q236" s="40" t="s">
        <v>1357</v>
      </c>
      <c r="R236" s="38" t="s">
        <v>560</v>
      </c>
      <c r="S236"/>
      <c r="U236"/>
    </row>
    <row r="237" spans="1:21" s="12" customFormat="1" ht="15.75">
      <c r="A237" s="27">
        <v>243</v>
      </c>
      <c r="B237" s="15" t="s">
        <v>867</v>
      </c>
      <c r="C237" s="9" t="s">
        <v>1797</v>
      </c>
      <c r="D237" s="70" t="s">
        <v>2452</v>
      </c>
      <c r="E237" s="101" t="str">
        <f t="shared" si="17"/>
        <v>Garcons</v>
      </c>
      <c r="F237" s="210" t="s">
        <v>1251</v>
      </c>
      <c r="G237" s="183" t="s">
        <v>1181</v>
      </c>
      <c r="H237" s="183" t="s">
        <v>1161</v>
      </c>
      <c r="I237" s="183" t="s">
        <v>541</v>
      </c>
      <c r="J237" s="232">
        <v>1998</v>
      </c>
      <c r="K237" s="136" t="s">
        <v>1252</v>
      </c>
      <c r="L237" s="109" t="s">
        <v>1182</v>
      </c>
      <c r="M237" s="183" t="s">
        <v>1183</v>
      </c>
      <c r="N237" s="183" t="s">
        <v>1184</v>
      </c>
      <c r="O237" s="183" t="s">
        <v>541</v>
      </c>
      <c r="P237" s="183" t="s">
        <v>1185</v>
      </c>
      <c r="Q237" s="175" t="s">
        <v>1251</v>
      </c>
      <c r="R237" s="183" t="s">
        <v>1186</v>
      </c>
      <c r="S237"/>
      <c r="U237"/>
    </row>
    <row r="238" spans="1:21" s="10" customFormat="1" ht="15.75">
      <c r="A238" s="27">
        <v>244</v>
      </c>
      <c r="B238" s="15" t="s">
        <v>867</v>
      </c>
      <c r="C238" s="9" t="s">
        <v>1797</v>
      </c>
      <c r="D238" s="70" t="s">
        <v>2459</v>
      </c>
      <c r="E238" s="101" t="str">
        <f t="shared" si="17"/>
        <v>Garcons</v>
      </c>
      <c r="F238" s="233" t="s">
        <v>1251</v>
      </c>
      <c r="G238" s="234" t="s">
        <v>1187</v>
      </c>
      <c r="H238" s="234" t="s">
        <v>1188</v>
      </c>
      <c r="I238" s="183" t="s">
        <v>541</v>
      </c>
      <c r="J238" s="134" t="s">
        <v>1141</v>
      </c>
      <c r="K238" s="175" t="s">
        <v>1251</v>
      </c>
      <c r="L238" s="109">
        <v>264510018</v>
      </c>
      <c r="M238" s="183" t="s">
        <v>1189</v>
      </c>
      <c r="N238" s="183" t="s">
        <v>646</v>
      </c>
      <c r="O238" s="183" t="s">
        <v>541</v>
      </c>
      <c r="P238" s="240" t="s">
        <v>1190</v>
      </c>
      <c r="Q238" s="176" t="s">
        <v>1252</v>
      </c>
      <c r="R238" s="183" t="s">
        <v>1191</v>
      </c>
      <c r="S238"/>
      <c r="U238"/>
    </row>
    <row r="239" spans="1:21" s="10" customFormat="1" ht="15.75">
      <c r="A239" s="27">
        <v>245</v>
      </c>
      <c r="B239" s="15" t="s">
        <v>867</v>
      </c>
      <c r="C239" s="9" t="s">
        <v>1797</v>
      </c>
      <c r="D239" s="70" t="s">
        <v>2453</v>
      </c>
      <c r="E239" s="101" t="str">
        <f t="shared" si="17"/>
        <v>Filles</v>
      </c>
      <c r="F239" s="228" t="str">
        <f aca="true" t="shared" si="18" ref="F239:F246">IF(K239=Q239,K239,"A CONF")</f>
        <v>CA</v>
      </c>
      <c r="G239" s="183" t="s">
        <v>1192</v>
      </c>
      <c r="H239" s="183" t="s">
        <v>1193</v>
      </c>
      <c r="I239" s="183" t="s">
        <v>566</v>
      </c>
      <c r="J239" s="134" t="s">
        <v>1141</v>
      </c>
      <c r="K239" s="175" t="s">
        <v>1251</v>
      </c>
      <c r="L239" s="109" t="s">
        <v>1194</v>
      </c>
      <c r="M239" s="183" t="s">
        <v>1195</v>
      </c>
      <c r="N239" s="183" t="s">
        <v>805</v>
      </c>
      <c r="O239" s="183" t="s">
        <v>566</v>
      </c>
      <c r="P239" s="183" t="s">
        <v>1196</v>
      </c>
      <c r="Q239" s="175" t="s">
        <v>1251</v>
      </c>
      <c r="R239" s="183" t="s">
        <v>722</v>
      </c>
      <c r="S239"/>
      <c r="U239"/>
    </row>
    <row r="240" spans="1:21" s="12" customFormat="1" ht="15.75">
      <c r="A240" s="27">
        <v>246</v>
      </c>
      <c r="B240" s="15" t="s">
        <v>867</v>
      </c>
      <c r="C240" s="9" t="s">
        <v>1797</v>
      </c>
      <c r="D240" s="70" t="s">
        <v>2454</v>
      </c>
      <c r="E240" s="101" t="str">
        <f t="shared" si="17"/>
        <v>Garcons</v>
      </c>
      <c r="F240" s="228" t="str">
        <f t="shared" si="18"/>
        <v>CA</v>
      </c>
      <c r="G240" s="183" t="s">
        <v>1197</v>
      </c>
      <c r="H240" s="183" t="s">
        <v>1150</v>
      </c>
      <c r="I240" s="183" t="s">
        <v>541</v>
      </c>
      <c r="J240" s="183" t="s">
        <v>1198</v>
      </c>
      <c r="K240" s="183" t="s">
        <v>1251</v>
      </c>
      <c r="L240" s="109" t="s">
        <v>1199</v>
      </c>
      <c r="M240" s="183" t="s">
        <v>759</v>
      </c>
      <c r="N240" s="183" t="s">
        <v>1200</v>
      </c>
      <c r="O240" s="183" t="s">
        <v>541</v>
      </c>
      <c r="P240" s="183" t="s">
        <v>1201</v>
      </c>
      <c r="Q240" s="180" t="s">
        <v>1251</v>
      </c>
      <c r="R240" s="183" t="s">
        <v>1202</v>
      </c>
      <c r="S240"/>
      <c r="U240"/>
    </row>
    <row r="241" spans="1:21" s="9" customFormat="1" ht="14.25">
      <c r="A241" s="27">
        <v>247</v>
      </c>
      <c r="B241" s="15" t="s">
        <v>867</v>
      </c>
      <c r="C241" s="9" t="s">
        <v>1797</v>
      </c>
      <c r="D241" s="70" t="s">
        <v>2455</v>
      </c>
      <c r="E241" s="101" t="str">
        <f t="shared" si="17"/>
        <v>Filles</v>
      </c>
      <c r="F241" s="228" t="str">
        <f t="shared" si="18"/>
        <v>CA</v>
      </c>
      <c r="G241" s="183" t="s">
        <v>1203</v>
      </c>
      <c r="H241" s="183" t="s">
        <v>1204</v>
      </c>
      <c r="I241" s="183" t="s">
        <v>566</v>
      </c>
      <c r="J241" s="134" t="s">
        <v>1141</v>
      </c>
      <c r="K241" s="175" t="s">
        <v>1251</v>
      </c>
      <c r="L241" s="109" t="s">
        <v>1205</v>
      </c>
      <c r="M241" s="183" t="s">
        <v>1203</v>
      </c>
      <c r="N241" s="183" t="s">
        <v>1206</v>
      </c>
      <c r="O241" s="183" t="s">
        <v>566</v>
      </c>
      <c r="P241" s="183" t="s">
        <v>1207</v>
      </c>
      <c r="Q241" s="175" t="s">
        <v>1251</v>
      </c>
      <c r="R241" s="183" t="s">
        <v>1208</v>
      </c>
      <c r="S241"/>
      <c r="U241"/>
    </row>
    <row r="242" spans="1:21" s="9" customFormat="1" ht="14.25">
      <c r="A242" s="27">
        <v>248</v>
      </c>
      <c r="B242" s="15" t="s">
        <v>867</v>
      </c>
      <c r="C242" s="9" t="s">
        <v>1797</v>
      </c>
      <c r="D242" s="70" t="s">
        <v>2456</v>
      </c>
      <c r="E242" s="101" t="str">
        <f t="shared" si="17"/>
        <v>Garcons</v>
      </c>
      <c r="F242" s="228" t="str">
        <f t="shared" si="18"/>
        <v>CA</v>
      </c>
      <c r="G242" s="183" t="s">
        <v>711</v>
      </c>
      <c r="H242" s="183" t="s">
        <v>1209</v>
      </c>
      <c r="I242" s="183" t="s">
        <v>541</v>
      </c>
      <c r="J242" s="183" t="s">
        <v>1210</v>
      </c>
      <c r="K242" s="183" t="s">
        <v>1251</v>
      </c>
      <c r="L242" s="109" t="s">
        <v>1211</v>
      </c>
      <c r="M242" s="183" t="s">
        <v>1212</v>
      </c>
      <c r="N242" s="183" t="s">
        <v>1213</v>
      </c>
      <c r="O242" s="183" t="s">
        <v>541</v>
      </c>
      <c r="P242" s="183" t="s">
        <v>1214</v>
      </c>
      <c r="Q242" s="175" t="s">
        <v>1251</v>
      </c>
      <c r="R242" s="183" t="s">
        <v>1215</v>
      </c>
      <c r="S242"/>
      <c r="U242"/>
    </row>
    <row r="243" spans="1:21" s="9" customFormat="1" ht="14.25">
      <c r="A243" s="27">
        <v>249</v>
      </c>
      <c r="B243" s="15" t="s">
        <v>867</v>
      </c>
      <c r="C243" s="9" t="s">
        <v>1797</v>
      </c>
      <c r="D243" s="70" t="s">
        <v>2457</v>
      </c>
      <c r="E243" s="101" t="str">
        <f t="shared" si="17"/>
        <v>Garcons</v>
      </c>
      <c r="F243" s="228" t="str">
        <f t="shared" si="18"/>
        <v>CA</v>
      </c>
      <c r="G243" s="183" t="s">
        <v>1216</v>
      </c>
      <c r="H243" s="183" t="s">
        <v>575</v>
      </c>
      <c r="I243" s="183" t="s">
        <v>541</v>
      </c>
      <c r="J243" s="134" t="s">
        <v>1141</v>
      </c>
      <c r="K243" s="175" t="s">
        <v>1251</v>
      </c>
      <c r="L243" s="109" t="s">
        <v>1217</v>
      </c>
      <c r="M243" s="183" t="s">
        <v>1218</v>
      </c>
      <c r="N243" s="183" t="s">
        <v>1219</v>
      </c>
      <c r="O243" s="183" t="s">
        <v>541</v>
      </c>
      <c r="P243" s="183" t="s">
        <v>1220</v>
      </c>
      <c r="Q243" s="175" t="s">
        <v>1251</v>
      </c>
      <c r="R243" s="183" t="s">
        <v>722</v>
      </c>
      <c r="S243"/>
      <c r="U243"/>
    </row>
    <row r="244" spans="1:21" s="9" customFormat="1" ht="14.25">
      <c r="A244" s="27">
        <v>250</v>
      </c>
      <c r="B244" s="15" t="s">
        <v>867</v>
      </c>
      <c r="C244" s="9" t="s">
        <v>1797</v>
      </c>
      <c r="D244" s="70" t="s">
        <v>2458</v>
      </c>
      <c r="E244" s="101" t="str">
        <f t="shared" si="17"/>
        <v>Garcons</v>
      </c>
      <c r="F244" s="228" t="str">
        <f t="shared" si="18"/>
        <v>CA</v>
      </c>
      <c r="G244" s="183" t="s">
        <v>1221</v>
      </c>
      <c r="H244" s="183" t="s">
        <v>1222</v>
      </c>
      <c r="I244" s="183" t="s">
        <v>541</v>
      </c>
      <c r="J244" s="134" t="s">
        <v>1141</v>
      </c>
      <c r="K244" s="175" t="s">
        <v>1251</v>
      </c>
      <c r="L244" s="109" t="s">
        <v>1223</v>
      </c>
      <c r="M244" s="183" t="s">
        <v>1224</v>
      </c>
      <c r="N244" s="183" t="s">
        <v>1225</v>
      </c>
      <c r="O244" s="183" t="s">
        <v>541</v>
      </c>
      <c r="P244" s="183" t="s">
        <v>1226</v>
      </c>
      <c r="Q244" s="175" t="s">
        <v>1251</v>
      </c>
      <c r="R244" s="183" t="s">
        <v>1227</v>
      </c>
      <c r="S244"/>
      <c r="U244"/>
    </row>
    <row r="245" spans="1:21" s="9" customFormat="1" ht="14.25">
      <c r="A245" s="27">
        <v>251</v>
      </c>
      <c r="B245" s="15" t="s">
        <v>867</v>
      </c>
      <c r="C245" s="9" t="s">
        <v>1797</v>
      </c>
      <c r="D245" s="9" t="s">
        <v>1764</v>
      </c>
      <c r="E245" s="101" t="str">
        <f t="shared" si="17"/>
        <v>Mixte</v>
      </c>
      <c r="F245" s="209" t="str">
        <f t="shared" si="18"/>
        <v>SEN</v>
      </c>
      <c r="G245" s="130" t="s">
        <v>1765</v>
      </c>
      <c r="H245" s="130" t="s">
        <v>1766</v>
      </c>
      <c r="I245" s="130" t="s">
        <v>566</v>
      </c>
      <c r="J245" s="172">
        <v>31704</v>
      </c>
      <c r="K245" s="130" t="s">
        <v>1357</v>
      </c>
      <c r="L245" s="109" t="s">
        <v>1767</v>
      </c>
      <c r="M245" s="130" t="s">
        <v>1768</v>
      </c>
      <c r="N245" s="130" t="s">
        <v>1364</v>
      </c>
      <c r="O245" s="130" t="s">
        <v>541</v>
      </c>
      <c r="P245" s="172">
        <v>30446</v>
      </c>
      <c r="Q245" s="130" t="s">
        <v>1357</v>
      </c>
      <c r="R245" s="130" t="s">
        <v>1769</v>
      </c>
      <c r="U245"/>
    </row>
    <row r="246" spans="1:21" s="9" customFormat="1" ht="14.25">
      <c r="A246" s="27">
        <v>252</v>
      </c>
      <c r="B246" s="15" t="s">
        <v>867</v>
      </c>
      <c r="C246" s="9" t="s">
        <v>1797</v>
      </c>
      <c r="D246" s="9" t="s">
        <v>1779</v>
      </c>
      <c r="E246" s="101" t="str">
        <f t="shared" si="17"/>
        <v>Garcons</v>
      </c>
      <c r="F246" s="209" t="str">
        <f t="shared" si="18"/>
        <v>SEN</v>
      </c>
      <c r="G246" s="130" t="s">
        <v>1780</v>
      </c>
      <c r="H246" s="130" t="s">
        <v>1563</v>
      </c>
      <c r="I246" s="130" t="s">
        <v>541</v>
      </c>
      <c r="J246" s="172">
        <v>28370</v>
      </c>
      <c r="K246" s="130" t="s">
        <v>1357</v>
      </c>
      <c r="L246" s="109" t="s">
        <v>1781</v>
      </c>
      <c r="M246" s="130" t="s">
        <v>1782</v>
      </c>
      <c r="N246" s="130" t="s">
        <v>581</v>
      </c>
      <c r="O246" s="130" t="s">
        <v>541</v>
      </c>
      <c r="P246" s="172">
        <v>30041</v>
      </c>
      <c r="Q246" s="130" t="s">
        <v>1357</v>
      </c>
      <c r="R246" s="130" t="s">
        <v>1783</v>
      </c>
      <c r="U246"/>
    </row>
    <row r="247" spans="1:21" s="9" customFormat="1" ht="14.25">
      <c r="A247" s="27">
        <v>253</v>
      </c>
      <c r="B247" s="15" t="s">
        <v>867</v>
      </c>
      <c r="C247" s="9" t="s">
        <v>1797</v>
      </c>
      <c r="D247" s="9" t="s">
        <v>1798</v>
      </c>
      <c r="E247" s="101" t="str">
        <f t="shared" si="17"/>
        <v>Garcons</v>
      </c>
      <c r="F247" s="210" t="s">
        <v>1357</v>
      </c>
      <c r="G247" s="130" t="s">
        <v>1799</v>
      </c>
      <c r="H247" s="130" t="s">
        <v>1645</v>
      </c>
      <c r="I247" s="130" t="s">
        <v>541</v>
      </c>
      <c r="J247" s="172">
        <v>25998</v>
      </c>
      <c r="K247" s="130" t="s">
        <v>1357</v>
      </c>
      <c r="L247" s="109" t="s">
        <v>1800</v>
      </c>
      <c r="M247" s="130" t="s">
        <v>1801</v>
      </c>
      <c r="N247" s="130" t="s">
        <v>1802</v>
      </c>
      <c r="O247" s="130" t="s">
        <v>541</v>
      </c>
      <c r="P247" s="172">
        <v>23340</v>
      </c>
      <c r="Q247" s="130" t="s">
        <v>1362</v>
      </c>
      <c r="R247" s="130" t="s">
        <v>1803</v>
      </c>
      <c r="U247"/>
    </row>
    <row r="248" spans="1:21" s="9" customFormat="1" ht="14.25">
      <c r="A248" s="27">
        <v>254</v>
      </c>
      <c r="B248" s="15" t="s">
        <v>867</v>
      </c>
      <c r="C248" s="9" t="s">
        <v>1797</v>
      </c>
      <c r="D248" s="9" t="s">
        <v>2017</v>
      </c>
      <c r="E248" s="101" t="str">
        <f t="shared" si="17"/>
        <v>Garcons</v>
      </c>
      <c r="F248" s="210" t="s">
        <v>1357</v>
      </c>
      <c r="G248" s="130" t="s">
        <v>2018</v>
      </c>
      <c r="H248" s="130" t="s">
        <v>812</v>
      </c>
      <c r="I248" s="130" t="s">
        <v>541</v>
      </c>
      <c r="J248" s="172">
        <v>27776</v>
      </c>
      <c r="K248" s="130" t="s">
        <v>1357</v>
      </c>
      <c r="L248" s="109" t="s">
        <v>2019</v>
      </c>
      <c r="M248" s="130" t="s">
        <v>2020</v>
      </c>
      <c r="N248" s="130" t="s">
        <v>2021</v>
      </c>
      <c r="O248" s="130" t="s">
        <v>541</v>
      </c>
      <c r="P248" s="172">
        <v>33015</v>
      </c>
      <c r="Q248" s="130" t="s">
        <v>1250</v>
      </c>
      <c r="R248" s="130" t="s">
        <v>2022</v>
      </c>
      <c r="U248"/>
    </row>
    <row r="249" spans="1:21" s="9" customFormat="1" ht="14.25">
      <c r="A249" s="27">
        <v>255</v>
      </c>
      <c r="B249" s="15" t="s">
        <v>867</v>
      </c>
      <c r="C249" s="9" t="s">
        <v>1797</v>
      </c>
      <c r="D249" s="9" t="s">
        <v>1797</v>
      </c>
      <c r="E249" s="101" t="str">
        <f t="shared" si="17"/>
        <v>Garcons</v>
      </c>
      <c r="F249" s="209" t="str">
        <f aca="true" t="shared" si="19" ref="F249:F254">IF(K249=Q249,K249,"A CONF")</f>
        <v>SEN</v>
      </c>
      <c r="G249" s="130" t="s">
        <v>267</v>
      </c>
      <c r="H249" s="130" t="s">
        <v>268</v>
      </c>
      <c r="I249" s="130" t="s">
        <v>541</v>
      </c>
      <c r="J249" s="172">
        <v>31495</v>
      </c>
      <c r="K249" s="130" t="s">
        <v>1357</v>
      </c>
      <c r="L249" s="109" t="s">
        <v>269</v>
      </c>
      <c r="M249" s="130" t="s">
        <v>270</v>
      </c>
      <c r="N249" s="130" t="s">
        <v>1033</v>
      </c>
      <c r="O249" s="130" t="s">
        <v>541</v>
      </c>
      <c r="P249" s="172">
        <v>28143</v>
      </c>
      <c r="Q249" s="130" t="s">
        <v>1357</v>
      </c>
      <c r="R249" s="130" t="s">
        <v>271</v>
      </c>
      <c r="U249"/>
    </row>
    <row r="250" spans="1:21" s="9" customFormat="1" ht="14.25">
      <c r="A250" s="27">
        <v>256</v>
      </c>
      <c r="B250" s="15" t="s">
        <v>867</v>
      </c>
      <c r="C250" s="9" t="s">
        <v>1797</v>
      </c>
      <c r="D250" s="9" t="s">
        <v>102</v>
      </c>
      <c r="E250" s="101" t="str">
        <f t="shared" si="17"/>
        <v>Mixte</v>
      </c>
      <c r="F250" s="209" t="str">
        <f t="shared" si="19"/>
        <v>SEN</v>
      </c>
      <c r="G250" s="79" t="s">
        <v>2237</v>
      </c>
      <c r="H250" s="79" t="s">
        <v>2238</v>
      </c>
      <c r="I250" s="79" t="s">
        <v>541</v>
      </c>
      <c r="J250" s="146">
        <v>26421</v>
      </c>
      <c r="K250" s="79" t="s">
        <v>1357</v>
      </c>
      <c r="L250" s="79" t="s">
        <v>2239</v>
      </c>
      <c r="M250" s="79" t="s">
        <v>2240</v>
      </c>
      <c r="N250" s="79" t="s">
        <v>2117</v>
      </c>
      <c r="O250" s="79" t="s">
        <v>566</v>
      </c>
      <c r="P250" s="146">
        <v>27799</v>
      </c>
      <c r="Q250" s="79" t="s">
        <v>1357</v>
      </c>
      <c r="R250" s="79" t="s">
        <v>2241</v>
      </c>
      <c r="S250" s="13"/>
      <c r="U250"/>
    </row>
    <row r="251" spans="1:21" s="9" customFormat="1" ht="14.25">
      <c r="A251" s="27">
        <v>257</v>
      </c>
      <c r="B251" s="38" t="s">
        <v>867</v>
      </c>
      <c r="C251" s="38" t="s">
        <v>1358</v>
      </c>
      <c r="D251" s="38"/>
      <c r="E251" s="101" t="str">
        <f>IF(AND(I251="M",O251="M"),"Garcons",IF(AND(I251="F",O251="F"),"Filles",IF(AND(I251="M",O251="F"),"Mixte",IF(AND(I251="F",O251="M"),"Mixte","Erreur"))))</f>
        <v>Garcons</v>
      </c>
      <c r="F251" s="209" t="str">
        <f t="shared" si="19"/>
        <v>VET</v>
      </c>
      <c r="G251" s="79" t="s">
        <v>2080</v>
      </c>
      <c r="H251" s="79" t="s">
        <v>45</v>
      </c>
      <c r="I251" s="79" t="s">
        <v>541</v>
      </c>
      <c r="J251" s="146">
        <v>23717</v>
      </c>
      <c r="K251" s="105" t="s">
        <v>1362</v>
      </c>
      <c r="L251" s="79" t="s">
        <v>2081</v>
      </c>
      <c r="M251" s="79" t="s">
        <v>2082</v>
      </c>
      <c r="N251" s="79" t="s">
        <v>746</v>
      </c>
      <c r="O251" s="79" t="s">
        <v>541</v>
      </c>
      <c r="P251" s="146">
        <v>22423</v>
      </c>
      <c r="Q251" s="105" t="s">
        <v>1362</v>
      </c>
      <c r="R251" s="79" t="s">
        <v>2083</v>
      </c>
      <c r="S251" s="38" t="s">
        <v>2084</v>
      </c>
      <c r="U251"/>
    </row>
    <row r="252" spans="1:21" s="9" customFormat="1" ht="15.75">
      <c r="A252" s="27">
        <v>258</v>
      </c>
      <c r="B252" s="38" t="s">
        <v>867</v>
      </c>
      <c r="C252" s="9" t="s">
        <v>1797</v>
      </c>
      <c r="D252" s="67" t="s">
        <v>2290</v>
      </c>
      <c r="E252" s="101" t="str">
        <f>IF(AND(I252="M",O252="M"),"Garcons",IF(AND(I252="F",O252="F"),"Filles",IF(AND(I252="M",O252="F"),"Mixte",IF(AND(I252="F",O252="M"),"Mixte","Erreur"))))</f>
        <v>Garcons</v>
      </c>
      <c r="F252" s="209" t="str">
        <f t="shared" si="19"/>
        <v>SEN</v>
      </c>
      <c r="G252" s="184" t="s">
        <v>2286</v>
      </c>
      <c r="H252" s="184" t="s">
        <v>2285</v>
      </c>
      <c r="I252" s="42" t="s">
        <v>541</v>
      </c>
      <c r="J252" s="185">
        <v>26176</v>
      </c>
      <c r="K252" s="42" t="s">
        <v>1357</v>
      </c>
      <c r="L252" s="184" t="s">
        <v>2287</v>
      </c>
      <c r="M252" s="184" t="s">
        <v>2288</v>
      </c>
      <c r="N252" s="184" t="s">
        <v>1980</v>
      </c>
      <c r="O252" s="42" t="s">
        <v>541</v>
      </c>
      <c r="P252" s="185">
        <v>27155</v>
      </c>
      <c r="Q252" s="42" t="s">
        <v>1357</v>
      </c>
      <c r="R252" s="184" t="s">
        <v>2289</v>
      </c>
      <c r="S252" s="34"/>
      <c r="U252"/>
    </row>
    <row r="253" spans="1:21" s="9" customFormat="1" ht="14.25">
      <c r="A253" s="27">
        <v>259</v>
      </c>
      <c r="B253" s="15" t="s">
        <v>867</v>
      </c>
      <c r="C253" s="9" t="s">
        <v>1544</v>
      </c>
      <c r="D253" s="9" t="s">
        <v>1545</v>
      </c>
      <c r="E253" s="101" t="str">
        <f t="shared" si="17"/>
        <v>Mixte</v>
      </c>
      <c r="F253" s="209" t="str">
        <f t="shared" si="19"/>
        <v>SEN</v>
      </c>
      <c r="G253" s="130" t="s">
        <v>1545</v>
      </c>
      <c r="H253" s="130" t="s">
        <v>1365</v>
      </c>
      <c r="I253" s="130" t="s">
        <v>541</v>
      </c>
      <c r="J253" s="172">
        <v>29282</v>
      </c>
      <c r="K253" s="130" t="s">
        <v>1357</v>
      </c>
      <c r="L253" s="109" t="s">
        <v>560</v>
      </c>
      <c r="M253" s="130" t="s">
        <v>1545</v>
      </c>
      <c r="N253" s="130" t="s">
        <v>1546</v>
      </c>
      <c r="O253" s="130" t="s">
        <v>566</v>
      </c>
      <c r="P253" s="172">
        <v>29395</v>
      </c>
      <c r="Q253" s="130" t="s">
        <v>1357</v>
      </c>
      <c r="R253" s="130" t="s">
        <v>560</v>
      </c>
      <c r="U253"/>
    </row>
    <row r="254" spans="1:21" s="9" customFormat="1" ht="14.25">
      <c r="A254" s="27">
        <v>260</v>
      </c>
      <c r="B254" s="15" t="s">
        <v>867</v>
      </c>
      <c r="C254" s="9" t="s">
        <v>1544</v>
      </c>
      <c r="D254" s="9" t="s">
        <v>1547</v>
      </c>
      <c r="E254" s="101" t="str">
        <f t="shared" si="17"/>
        <v>Mixte</v>
      </c>
      <c r="F254" s="209" t="str">
        <f t="shared" si="19"/>
        <v>SEN</v>
      </c>
      <c r="G254" s="130" t="s">
        <v>1548</v>
      </c>
      <c r="H254" s="130" t="s">
        <v>840</v>
      </c>
      <c r="I254" s="130" t="s">
        <v>541</v>
      </c>
      <c r="J254" s="172">
        <v>25780</v>
      </c>
      <c r="K254" s="130" t="s">
        <v>1357</v>
      </c>
      <c r="L254" s="109" t="s">
        <v>560</v>
      </c>
      <c r="M254" s="130" t="s">
        <v>1549</v>
      </c>
      <c r="N254" s="130" t="s">
        <v>1550</v>
      </c>
      <c r="O254" s="130" t="s">
        <v>566</v>
      </c>
      <c r="P254" s="172">
        <v>26925</v>
      </c>
      <c r="Q254" s="130" t="s">
        <v>1357</v>
      </c>
      <c r="R254" s="130" t="s">
        <v>560</v>
      </c>
      <c r="U254"/>
    </row>
    <row r="255" spans="1:21" s="9" customFormat="1" ht="14.25">
      <c r="A255" s="27">
        <v>261</v>
      </c>
      <c r="B255" s="15" t="s">
        <v>867</v>
      </c>
      <c r="C255" s="9" t="s">
        <v>1544</v>
      </c>
      <c r="D255" s="9" t="s">
        <v>1551</v>
      </c>
      <c r="E255" s="101" t="str">
        <f aca="true" t="shared" si="20" ref="E255:E318">IF(AND(I255="M",O255="M"),"Garcons",IF(AND(I255="F",O255="F"),"Filles",IF(AND(I255="M",O255="F"),"Mixte",IF(AND(I255="F",O255="M"),"Mixte","Erreur"))))</f>
        <v>Mixte</v>
      </c>
      <c r="F255" s="210" t="s">
        <v>1357</v>
      </c>
      <c r="G255" s="130" t="s">
        <v>1552</v>
      </c>
      <c r="H255" s="130" t="s">
        <v>1553</v>
      </c>
      <c r="I255" s="130" t="s">
        <v>566</v>
      </c>
      <c r="J255" s="172">
        <v>27967</v>
      </c>
      <c r="K255" s="130" t="s">
        <v>1357</v>
      </c>
      <c r="L255" s="109" t="s">
        <v>560</v>
      </c>
      <c r="M255" s="130" t="s">
        <v>1554</v>
      </c>
      <c r="N255" s="130" t="s">
        <v>1555</v>
      </c>
      <c r="O255" s="130" t="s">
        <v>541</v>
      </c>
      <c r="P255" s="172">
        <v>19716</v>
      </c>
      <c r="Q255" s="130" t="s">
        <v>1362</v>
      </c>
      <c r="R255" s="130" t="s">
        <v>560</v>
      </c>
      <c r="U255"/>
    </row>
    <row r="256" spans="1:21" s="9" customFormat="1" ht="14.25">
      <c r="A256" s="27">
        <v>262</v>
      </c>
      <c r="B256" s="15" t="s">
        <v>867</v>
      </c>
      <c r="C256" s="9" t="s">
        <v>1544</v>
      </c>
      <c r="D256" s="9" t="s">
        <v>1556</v>
      </c>
      <c r="E256" s="101" t="str">
        <f t="shared" si="20"/>
        <v>Garcons</v>
      </c>
      <c r="F256" s="210" t="s">
        <v>1357</v>
      </c>
      <c r="G256" s="130" t="s">
        <v>1557</v>
      </c>
      <c r="H256" s="130" t="s">
        <v>1558</v>
      </c>
      <c r="I256" s="130" t="s">
        <v>541</v>
      </c>
      <c r="J256" s="172">
        <v>25304</v>
      </c>
      <c r="K256" s="130" t="s">
        <v>1362</v>
      </c>
      <c r="L256" s="109">
        <v>11824091436</v>
      </c>
      <c r="M256" s="130" t="s">
        <v>1559</v>
      </c>
      <c r="N256" s="130" t="s">
        <v>646</v>
      </c>
      <c r="O256" s="130" t="s">
        <v>541</v>
      </c>
      <c r="P256" s="172">
        <v>25794</v>
      </c>
      <c r="Q256" s="130" t="s">
        <v>1357</v>
      </c>
      <c r="R256" s="130" t="s">
        <v>560</v>
      </c>
      <c r="U256"/>
    </row>
    <row r="257" spans="1:21" s="9" customFormat="1" ht="14.25">
      <c r="A257" s="27">
        <v>263</v>
      </c>
      <c r="B257" s="15" t="s">
        <v>867</v>
      </c>
      <c r="C257" s="9" t="s">
        <v>1544</v>
      </c>
      <c r="D257" s="9" t="s">
        <v>1567</v>
      </c>
      <c r="E257" s="101" t="str">
        <f t="shared" si="20"/>
        <v>Garcons</v>
      </c>
      <c r="F257" s="210" t="s">
        <v>1357</v>
      </c>
      <c r="G257" s="130" t="s">
        <v>1568</v>
      </c>
      <c r="H257" s="130" t="s">
        <v>1569</v>
      </c>
      <c r="I257" s="130" t="s">
        <v>541</v>
      </c>
      <c r="J257" s="172">
        <v>22863</v>
      </c>
      <c r="K257" s="130" t="s">
        <v>1362</v>
      </c>
      <c r="L257" s="109" t="s">
        <v>560</v>
      </c>
      <c r="M257" s="130" t="s">
        <v>1570</v>
      </c>
      <c r="N257" s="130" t="s">
        <v>1209</v>
      </c>
      <c r="O257" s="130" t="s">
        <v>541</v>
      </c>
      <c r="P257" s="172">
        <v>28850</v>
      </c>
      <c r="Q257" s="130" t="s">
        <v>1357</v>
      </c>
      <c r="R257" s="130" t="s">
        <v>560</v>
      </c>
      <c r="U257"/>
    </row>
    <row r="258" spans="1:21" s="9" customFormat="1" ht="14.25">
      <c r="A258" s="27">
        <v>264</v>
      </c>
      <c r="B258" s="15" t="s">
        <v>867</v>
      </c>
      <c r="C258" s="9" t="s">
        <v>87</v>
      </c>
      <c r="D258" s="9" t="s">
        <v>88</v>
      </c>
      <c r="E258" s="101" t="str">
        <f t="shared" si="20"/>
        <v>Garcons</v>
      </c>
      <c r="F258" s="209" t="str">
        <f>IF(K258=Q258,K258,"A CONF")</f>
        <v>SEN</v>
      </c>
      <c r="G258" s="130" t="s">
        <v>89</v>
      </c>
      <c r="H258" s="130" t="s">
        <v>90</v>
      </c>
      <c r="I258" s="130" t="s">
        <v>541</v>
      </c>
      <c r="J258" s="172">
        <v>29323</v>
      </c>
      <c r="K258" s="130" t="s">
        <v>1357</v>
      </c>
      <c r="L258" s="123" t="s">
        <v>91</v>
      </c>
      <c r="M258" s="130" t="s">
        <v>85</v>
      </c>
      <c r="N258" s="130" t="s">
        <v>1890</v>
      </c>
      <c r="O258" s="130" t="s">
        <v>541</v>
      </c>
      <c r="P258" s="172">
        <v>25868</v>
      </c>
      <c r="Q258" s="130" t="s">
        <v>1357</v>
      </c>
      <c r="R258" s="130" t="s">
        <v>86</v>
      </c>
      <c r="S258" s="13"/>
      <c r="U258"/>
    </row>
    <row r="259" spans="1:21" s="9" customFormat="1" ht="14.25">
      <c r="A259" s="27">
        <v>265</v>
      </c>
      <c r="B259" s="15" t="s">
        <v>867</v>
      </c>
      <c r="C259" s="9" t="s">
        <v>1581</v>
      </c>
      <c r="D259" s="9" t="s">
        <v>1582</v>
      </c>
      <c r="E259" s="101" t="str">
        <f t="shared" si="20"/>
        <v>Mixte</v>
      </c>
      <c r="F259" s="210" t="s">
        <v>1357</v>
      </c>
      <c r="G259" s="130" t="s">
        <v>1583</v>
      </c>
      <c r="H259" s="130" t="s">
        <v>1584</v>
      </c>
      <c r="I259" s="130" t="s">
        <v>566</v>
      </c>
      <c r="J259" s="172">
        <v>23908</v>
      </c>
      <c r="K259" s="130" t="s">
        <v>1362</v>
      </c>
      <c r="L259" s="109" t="s">
        <v>1585</v>
      </c>
      <c r="M259" s="130" t="s">
        <v>1586</v>
      </c>
      <c r="N259" s="130" t="s">
        <v>1587</v>
      </c>
      <c r="O259" s="130" t="s">
        <v>541</v>
      </c>
      <c r="P259" s="172">
        <v>26475</v>
      </c>
      <c r="Q259" s="130" t="s">
        <v>1357</v>
      </c>
      <c r="R259" s="130" t="s">
        <v>1588</v>
      </c>
      <c r="U259"/>
    </row>
    <row r="260" spans="1:21" s="9" customFormat="1" ht="14.25">
      <c r="A260" s="27">
        <v>266</v>
      </c>
      <c r="B260" s="15" t="s">
        <v>867</v>
      </c>
      <c r="C260" s="9" t="s">
        <v>2144</v>
      </c>
      <c r="D260" s="9" t="s">
        <v>1732</v>
      </c>
      <c r="E260" s="101" t="str">
        <f t="shared" si="20"/>
        <v>Garcons</v>
      </c>
      <c r="F260" s="209" t="str">
        <f>IF(K260=Q260,K260,"A CONF")</f>
        <v>VET</v>
      </c>
      <c r="G260" s="130" t="s">
        <v>1735</v>
      </c>
      <c r="H260" s="130" t="s">
        <v>1736</v>
      </c>
      <c r="I260" s="130" t="s">
        <v>541</v>
      </c>
      <c r="J260" s="172">
        <v>23516</v>
      </c>
      <c r="K260" s="130" t="s">
        <v>1362</v>
      </c>
      <c r="L260" s="109" t="s">
        <v>1737</v>
      </c>
      <c r="M260" s="130" t="s">
        <v>1732</v>
      </c>
      <c r="N260" s="130" t="s">
        <v>1712</v>
      </c>
      <c r="O260" s="130" t="s">
        <v>541</v>
      </c>
      <c r="P260" s="172">
        <v>22098</v>
      </c>
      <c r="Q260" s="130" t="s">
        <v>1362</v>
      </c>
      <c r="R260" s="130" t="s">
        <v>560</v>
      </c>
      <c r="U260"/>
    </row>
    <row r="261" spans="1:21" s="9" customFormat="1" ht="14.25">
      <c r="A261" s="27">
        <v>267</v>
      </c>
      <c r="B261" s="15" t="s">
        <v>867</v>
      </c>
      <c r="C261" s="9" t="s">
        <v>2144</v>
      </c>
      <c r="D261" s="9" t="s">
        <v>1728</v>
      </c>
      <c r="E261" s="101" t="str">
        <f t="shared" si="20"/>
        <v>Garcons</v>
      </c>
      <c r="F261" s="209" t="str">
        <f>IF(K261=Q261,K261,"A CONF")</f>
        <v>CA</v>
      </c>
      <c r="G261" s="130" t="s">
        <v>1729</v>
      </c>
      <c r="H261" s="130" t="s">
        <v>1730</v>
      </c>
      <c r="I261" s="130" t="s">
        <v>541</v>
      </c>
      <c r="J261" s="172">
        <v>33669</v>
      </c>
      <c r="K261" s="130" t="s">
        <v>1251</v>
      </c>
      <c r="L261" s="109" t="s">
        <v>1731</v>
      </c>
      <c r="M261" s="130" t="s">
        <v>1732</v>
      </c>
      <c r="N261" s="130" t="s">
        <v>1733</v>
      </c>
      <c r="O261" s="130" t="s">
        <v>541</v>
      </c>
      <c r="P261" s="172">
        <v>34048</v>
      </c>
      <c r="Q261" s="130" t="s">
        <v>1251</v>
      </c>
      <c r="R261" s="130" t="s">
        <v>1734</v>
      </c>
      <c r="U261"/>
    </row>
    <row r="262" spans="1:21" s="9" customFormat="1" ht="14.25">
      <c r="A262" s="27">
        <v>268</v>
      </c>
      <c r="B262" s="15" t="s">
        <v>867</v>
      </c>
      <c r="C262" s="9" t="s">
        <v>1830</v>
      </c>
      <c r="D262" s="9" t="s">
        <v>1831</v>
      </c>
      <c r="E262" s="101" t="str">
        <f t="shared" si="20"/>
        <v>Garcons</v>
      </c>
      <c r="F262" s="210" t="s">
        <v>1357</v>
      </c>
      <c r="G262" s="130" t="s">
        <v>1832</v>
      </c>
      <c r="H262" s="130" t="s">
        <v>1308</v>
      </c>
      <c r="I262" s="130" t="s">
        <v>541</v>
      </c>
      <c r="J262" s="172">
        <v>27400</v>
      </c>
      <c r="K262" s="130" t="s">
        <v>1357</v>
      </c>
      <c r="L262" s="109" t="s">
        <v>1833</v>
      </c>
      <c r="M262" s="42" t="s">
        <v>2301</v>
      </c>
      <c r="N262" s="42" t="s">
        <v>2302</v>
      </c>
      <c r="O262" s="42" t="s">
        <v>541</v>
      </c>
      <c r="P262" s="41">
        <v>30272</v>
      </c>
      <c r="Q262" s="42" t="s">
        <v>1357</v>
      </c>
      <c r="R262" s="138" t="s">
        <v>2303</v>
      </c>
      <c r="U262"/>
    </row>
    <row r="263" spans="1:21" s="9" customFormat="1" ht="14.25">
      <c r="A263" s="27">
        <v>269</v>
      </c>
      <c r="B263" s="15" t="s">
        <v>867</v>
      </c>
      <c r="C263" s="9" t="s">
        <v>211</v>
      </c>
      <c r="D263" s="9" t="s">
        <v>212</v>
      </c>
      <c r="E263" s="101" t="str">
        <f t="shared" si="20"/>
        <v>Garcons</v>
      </c>
      <c r="F263" s="209" t="str">
        <f>IF(K263=Q263,K263,"A CONF")</f>
        <v>SEN</v>
      </c>
      <c r="G263" s="130" t="s">
        <v>213</v>
      </c>
      <c r="H263" s="130" t="s">
        <v>214</v>
      </c>
      <c r="I263" s="130" t="s">
        <v>541</v>
      </c>
      <c r="J263" s="172">
        <v>26401</v>
      </c>
      <c r="K263" s="130" t="s">
        <v>1357</v>
      </c>
      <c r="L263" s="123" t="s">
        <v>215</v>
      </c>
      <c r="M263" s="42" t="s">
        <v>2360</v>
      </c>
      <c r="N263" s="42" t="s">
        <v>1345</v>
      </c>
      <c r="O263" s="42" t="s">
        <v>541</v>
      </c>
      <c r="P263" s="41">
        <v>29964</v>
      </c>
      <c r="Q263" s="42" t="s">
        <v>1357</v>
      </c>
      <c r="R263" s="42" t="s">
        <v>2361</v>
      </c>
      <c r="S263" s="13"/>
      <c r="U263"/>
    </row>
    <row r="264" spans="1:21" s="9" customFormat="1" ht="14.25">
      <c r="A264" s="27">
        <v>270</v>
      </c>
      <c r="B264" s="15" t="s">
        <v>867</v>
      </c>
      <c r="C264" s="9" t="s">
        <v>309</v>
      </c>
      <c r="D264" s="9" t="s">
        <v>310</v>
      </c>
      <c r="E264" s="101" t="str">
        <f t="shared" si="20"/>
        <v>Garcons</v>
      </c>
      <c r="F264" s="209" t="str">
        <f>IF(K264=Q264,K264,"A CONF")</f>
        <v>VET</v>
      </c>
      <c r="G264" s="130" t="s">
        <v>311</v>
      </c>
      <c r="H264" s="130" t="s">
        <v>1506</v>
      </c>
      <c r="I264" s="130" t="s">
        <v>541</v>
      </c>
      <c r="J264" s="172">
        <v>24107</v>
      </c>
      <c r="K264" s="130" t="s">
        <v>1362</v>
      </c>
      <c r="L264" s="123" t="s">
        <v>312</v>
      </c>
      <c r="M264" s="130" t="s">
        <v>306</v>
      </c>
      <c r="N264" s="130" t="s">
        <v>307</v>
      </c>
      <c r="O264" s="130" t="s">
        <v>541</v>
      </c>
      <c r="P264" s="172">
        <v>24107</v>
      </c>
      <c r="Q264" s="130" t="s">
        <v>1362</v>
      </c>
      <c r="R264" s="130" t="s">
        <v>308</v>
      </c>
      <c r="S264" s="13"/>
      <c r="U264"/>
    </row>
    <row r="265" spans="1:21" s="9" customFormat="1" ht="14.25">
      <c r="A265" s="27">
        <v>271</v>
      </c>
      <c r="B265" s="15" t="s">
        <v>867</v>
      </c>
      <c r="C265" s="9" t="s">
        <v>309</v>
      </c>
      <c r="D265" s="9" t="s">
        <v>316</v>
      </c>
      <c r="E265" s="101" t="str">
        <f t="shared" si="20"/>
        <v>Mixte</v>
      </c>
      <c r="F265" s="209" t="str">
        <f>IF(K265=Q265,K265,"A CONF")</f>
        <v>SEN</v>
      </c>
      <c r="G265" s="130" t="s">
        <v>317</v>
      </c>
      <c r="H265" s="130" t="s">
        <v>318</v>
      </c>
      <c r="I265" s="130" t="s">
        <v>566</v>
      </c>
      <c r="J265" s="172">
        <v>25933</v>
      </c>
      <c r="K265" s="130" t="s">
        <v>1357</v>
      </c>
      <c r="L265" s="123" t="s">
        <v>319</v>
      </c>
      <c r="M265" s="130" t="s">
        <v>313</v>
      </c>
      <c r="N265" s="130" t="s">
        <v>314</v>
      </c>
      <c r="O265" s="130" t="s">
        <v>541</v>
      </c>
      <c r="P265" s="172">
        <v>25933</v>
      </c>
      <c r="Q265" s="130" t="s">
        <v>1357</v>
      </c>
      <c r="R265" s="130" t="s">
        <v>315</v>
      </c>
      <c r="S265" s="13"/>
      <c r="U265"/>
    </row>
    <row r="266" spans="1:21" s="9" customFormat="1" ht="14.25">
      <c r="A266" s="27">
        <v>272</v>
      </c>
      <c r="B266" s="15" t="s">
        <v>867</v>
      </c>
      <c r="C266" s="16" t="s">
        <v>1062</v>
      </c>
      <c r="D266" s="21"/>
      <c r="E266" s="101" t="str">
        <f t="shared" si="20"/>
        <v>Mixte</v>
      </c>
      <c r="F266" s="210" t="s">
        <v>1357</v>
      </c>
      <c r="G266" s="44" t="s">
        <v>2543</v>
      </c>
      <c r="H266" s="44" t="s">
        <v>45</v>
      </c>
      <c r="I266" s="44" t="s">
        <v>541</v>
      </c>
      <c r="J266" s="48">
        <v>23400</v>
      </c>
      <c r="K266" s="49" t="s">
        <v>1362</v>
      </c>
      <c r="L266" s="44" t="s">
        <v>2544</v>
      </c>
      <c r="M266" s="44" t="s">
        <v>2545</v>
      </c>
      <c r="N266" s="44" t="s">
        <v>2415</v>
      </c>
      <c r="O266" s="44" t="s">
        <v>566</v>
      </c>
      <c r="P266" s="48">
        <v>26005</v>
      </c>
      <c r="Q266" s="49" t="s">
        <v>1357</v>
      </c>
      <c r="R266" s="44" t="s">
        <v>2546</v>
      </c>
      <c r="S266" s="44"/>
      <c r="U266"/>
    </row>
    <row r="267" spans="1:21" s="9" customFormat="1" ht="14.25">
      <c r="A267" s="27">
        <v>273</v>
      </c>
      <c r="B267" s="15" t="s">
        <v>867</v>
      </c>
      <c r="C267" s="9" t="s">
        <v>1257</v>
      </c>
      <c r="D267" s="9" t="s">
        <v>381</v>
      </c>
      <c r="E267" s="101" t="str">
        <f t="shared" si="20"/>
        <v>Garcons</v>
      </c>
      <c r="F267" s="209" t="str">
        <f>IF(K267=Q267,K267,"A CONF")</f>
        <v>VET</v>
      </c>
      <c r="G267" s="130" t="s">
        <v>1363</v>
      </c>
      <c r="H267" s="130" t="s">
        <v>1364</v>
      </c>
      <c r="I267" s="130" t="s">
        <v>541</v>
      </c>
      <c r="J267" s="172">
        <v>25015</v>
      </c>
      <c r="K267" s="130" t="s">
        <v>1362</v>
      </c>
      <c r="L267" s="227" t="s">
        <v>560</v>
      </c>
      <c r="M267" s="130" t="s">
        <v>1365</v>
      </c>
      <c r="N267" s="130" t="s">
        <v>1366</v>
      </c>
      <c r="O267" s="130" t="s">
        <v>541</v>
      </c>
      <c r="P267" s="172">
        <v>24943</v>
      </c>
      <c r="Q267" s="130" t="s">
        <v>1362</v>
      </c>
      <c r="R267" s="130" t="s">
        <v>560</v>
      </c>
      <c r="S267" s="13"/>
      <c r="U267"/>
    </row>
    <row r="268" spans="1:21" s="9" customFormat="1" ht="14.25">
      <c r="A268" s="27">
        <v>274</v>
      </c>
      <c r="B268" s="15" t="s">
        <v>867</v>
      </c>
      <c r="C268" s="9" t="s">
        <v>1883</v>
      </c>
      <c r="D268" s="9" t="s">
        <v>1884</v>
      </c>
      <c r="E268" s="101" t="str">
        <f t="shared" si="20"/>
        <v>Mixte</v>
      </c>
      <c r="F268" s="210" t="s">
        <v>1357</v>
      </c>
      <c r="G268" s="130" t="s">
        <v>1885</v>
      </c>
      <c r="H268" s="130" t="s">
        <v>1886</v>
      </c>
      <c r="I268" s="130" t="s">
        <v>566</v>
      </c>
      <c r="J268" s="172">
        <v>28213</v>
      </c>
      <c r="K268" s="130" t="s">
        <v>1357</v>
      </c>
      <c r="L268" s="109" t="s">
        <v>560</v>
      </c>
      <c r="M268" s="130" t="s">
        <v>1887</v>
      </c>
      <c r="N268" s="130" t="s">
        <v>1888</v>
      </c>
      <c r="O268" s="130" t="s">
        <v>541</v>
      </c>
      <c r="P268" s="172">
        <v>16424</v>
      </c>
      <c r="Q268" s="130" t="s">
        <v>1362</v>
      </c>
      <c r="R268" s="130" t="s">
        <v>560</v>
      </c>
      <c r="U268"/>
    </row>
    <row r="269" spans="1:21" s="9" customFormat="1" ht="14.25">
      <c r="A269" s="27">
        <v>275</v>
      </c>
      <c r="B269" s="15" t="s">
        <v>867</v>
      </c>
      <c r="C269" s="9" t="s">
        <v>1376</v>
      </c>
      <c r="D269" s="9" t="s">
        <v>1377</v>
      </c>
      <c r="E269" s="101" t="str">
        <f t="shared" si="20"/>
        <v>Mixte</v>
      </c>
      <c r="F269" s="210" t="s">
        <v>1357</v>
      </c>
      <c r="G269" s="130" t="s">
        <v>1378</v>
      </c>
      <c r="H269" s="130" t="s">
        <v>1379</v>
      </c>
      <c r="I269" s="130" t="s">
        <v>566</v>
      </c>
      <c r="J269" s="172">
        <v>28153</v>
      </c>
      <c r="K269" s="130" t="s">
        <v>1357</v>
      </c>
      <c r="L269" s="109" t="s">
        <v>1380</v>
      </c>
      <c r="M269" s="130" t="s">
        <v>1381</v>
      </c>
      <c r="N269" s="130" t="s">
        <v>418</v>
      </c>
      <c r="O269" s="130" t="s">
        <v>541</v>
      </c>
      <c r="P269" s="172">
        <v>24592</v>
      </c>
      <c r="Q269" s="130" t="s">
        <v>1362</v>
      </c>
      <c r="R269" s="130" t="s">
        <v>1382</v>
      </c>
      <c r="U269"/>
    </row>
    <row r="270" spans="1:21" s="9" customFormat="1" ht="14.25">
      <c r="A270" s="27">
        <v>276</v>
      </c>
      <c r="B270" s="38" t="s">
        <v>867</v>
      </c>
      <c r="C270" s="38" t="s">
        <v>2400</v>
      </c>
      <c r="D270" s="38" t="s">
        <v>2401</v>
      </c>
      <c r="E270" s="101" t="str">
        <f>IF(AND(I270="M",O270="M"),"Garcons",IF(AND(I270="F",O270="F"),"Filles",IF(AND(I270="M",O270="F"),"Mixte",IF(AND(I270="F",O270="M"),"Mixte","Erreur"))))</f>
        <v>Garcons</v>
      </c>
      <c r="F270" s="212" t="s">
        <v>1357</v>
      </c>
      <c r="G270" s="79" t="s">
        <v>2402</v>
      </c>
      <c r="H270" s="79" t="s">
        <v>1216</v>
      </c>
      <c r="I270" s="79" t="s">
        <v>541</v>
      </c>
      <c r="J270" s="79" t="s">
        <v>2403</v>
      </c>
      <c r="K270" s="105" t="s">
        <v>1362</v>
      </c>
      <c r="L270" s="79" t="s">
        <v>2404</v>
      </c>
      <c r="M270" s="79" t="s">
        <v>2405</v>
      </c>
      <c r="N270" s="79" t="s">
        <v>1228</v>
      </c>
      <c r="O270" s="79" t="s">
        <v>541</v>
      </c>
      <c r="P270" s="146">
        <v>29833</v>
      </c>
      <c r="Q270" s="105" t="s">
        <v>1357</v>
      </c>
      <c r="R270" s="79" t="s">
        <v>2234</v>
      </c>
      <c r="S270" s="38"/>
      <c r="U270"/>
    </row>
    <row r="271" spans="1:21" s="9" customFormat="1" ht="14.25">
      <c r="A271" s="27">
        <v>277</v>
      </c>
      <c r="B271" s="38" t="s">
        <v>867</v>
      </c>
      <c r="C271" s="9" t="s">
        <v>2023</v>
      </c>
      <c r="D271" s="38" t="s">
        <v>2416</v>
      </c>
      <c r="E271" s="101" t="str">
        <f>IF(AND(I271="M",O271="M"),"Garcons",IF(AND(I271="F",O271="F"),"Filles",IF(AND(I271="M",O271="F"),"Mixte",IF(AND(I271="F",O271="M"),"Mixte","Erreur"))))</f>
        <v>Garcons</v>
      </c>
      <c r="F271" s="208" t="str">
        <f>IF(K271=Q271,K271,"A CONF")</f>
        <v>CA</v>
      </c>
      <c r="G271" s="79" t="s">
        <v>2417</v>
      </c>
      <c r="H271" s="79" t="s">
        <v>2418</v>
      </c>
      <c r="I271" s="79" t="s">
        <v>541</v>
      </c>
      <c r="J271" s="146">
        <v>34256</v>
      </c>
      <c r="K271" s="79" t="s">
        <v>1251</v>
      </c>
      <c r="L271" s="79" t="s">
        <v>2419</v>
      </c>
      <c r="M271" s="79" t="s">
        <v>1299</v>
      </c>
      <c r="N271" s="79" t="s">
        <v>840</v>
      </c>
      <c r="O271" s="79" t="s">
        <v>541</v>
      </c>
      <c r="P271" s="146">
        <v>34216</v>
      </c>
      <c r="Q271" s="79" t="s">
        <v>1251</v>
      </c>
      <c r="R271" s="79" t="s">
        <v>2420</v>
      </c>
      <c r="S271" s="38"/>
      <c r="U271"/>
    </row>
    <row r="272" spans="1:21" s="9" customFormat="1" ht="14.25">
      <c r="A272" s="27">
        <v>278</v>
      </c>
      <c r="B272" s="15" t="s">
        <v>867</v>
      </c>
      <c r="C272" s="9" t="s">
        <v>1527</v>
      </c>
      <c r="D272" s="9" t="s">
        <v>1528</v>
      </c>
      <c r="E272" s="101" t="str">
        <f t="shared" si="20"/>
        <v>Mixte</v>
      </c>
      <c r="F272" s="209" t="str">
        <f>IF(K272=Q272,K272,"A CONF")</f>
        <v>VET</v>
      </c>
      <c r="G272" s="130" t="s">
        <v>1529</v>
      </c>
      <c r="H272" s="130" t="s">
        <v>1530</v>
      </c>
      <c r="I272" s="130" t="s">
        <v>541</v>
      </c>
      <c r="J272" s="172">
        <v>22220</v>
      </c>
      <c r="K272" s="130" t="s">
        <v>1362</v>
      </c>
      <c r="L272" s="109" t="s">
        <v>560</v>
      </c>
      <c r="M272" s="130" t="s">
        <v>1531</v>
      </c>
      <c r="N272" s="130" t="s">
        <v>1532</v>
      </c>
      <c r="O272" s="130" t="s">
        <v>566</v>
      </c>
      <c r="P272" s="172">
        <v>25278</v>
      </c>
      <c r="Q272" s="130" t="s">
        <v>1362</v>
      </c>
      <c r="R272" s="130" t="s">
        <v>560</v>
      </c>
      <c r="U272"/>
    </row>
    <row r="273" spans="1:21" s="9" customFormat="1" ht="14.25">
      <c r="A273" s="27">
        <v>279</v>
      </c>
      <c r="B273" s="15" t="s">
        <v>867</v>
      </c>
      <c r="C273" s="9" t="s">
        <v>1790</v>
      </c>
      <c r="D273" s="9" t="s">
        <v>1791</v>
      </c>
      <c r="E273" s="101" t="str">
        <f t="shared" si="20"/>
        <v>Garcons</v>
      </c>
      <c r="F273" s="209" t="str">
        <f>IF(K273=Q273,K273,"A CONF")</f>
        <v>SEN</v>
      </c>
      <c r="G273" s="130" t="s">
        <v>1792</v>
      </c>
      <c r="H273" s="130" t="s">
        <v>1793</v>
      </c>
      <c r="I273" s="130" t="s">
        <v>541</v>
      </c>
      <c r="J273" s="172">
        <v>26830</v>
      </c>
      <c r="K273" s="130" t="s">
        <v>1357</v>
      </c>
      <c r="L273" s="109" t="s">
        <v>1794</v>
      </c>
      <c r="M273" s="130" t="s">
        <v>1795</v>
      </c>
      <c r="N273" s="130" t="s">
        <v>1796</v>
      </c>
      <c r="O273" s="130" t="s">
        <v>541</v>
      </c>
      <c r="P273" s="172">
        <v>32625</v>
      </c>
      <c r="Q273" s="130" t="s">
        <v>1357</v>
      </c>
      <c r="R273" s="130" t="s">
        <v>560</v>
      </c>
      <c r="U273"/>
    </row>
    <row r="274" spans="1:21" s="9" customFormat="1" ht="14.25">
      <c r="A274" s="27">
        <v>280</v>
      </c>
      <c r="B274" s="15" t="s">
        <v>867</v>
      </c>
      <c r="C274" s="9" t="s">
        <v>1790</v>
      </c>
      <c r="D274" s="9" t="s">
        <v>1804</v>
      </c>
      <c r="E274" s="101" t="str">
        <f t="shared" si="20"/>
        <v>Garcons</v>
      </c>
      <c r="F274" s="210" t="s">
        <v>1357</v>
      </c>
      <c r="G274" s="130" t="s">
        <v>1570</v>
      </c>
      <c r="H274" s="130" t="s">
        <v>1449</v>
      </c>
      <c r="I274" s="130" t="s">
        <v>541</v>
      </c>
      <c r="J274" s="172">
        <v>25465</v>
      </c>
      <c r="K274" s="130" t="s">
        <v>1362</v>
      </c>
      <c r="L274" s="109" t="s">
        <v>1805</v>
      </c>
      <c r="M274" s="130" t="s">
        <v>1806</v>
      </c>
      <c r="N274" s="130" t="s">
        <v>944</v>
      </c>
      <c r="O274" s="130" t="s">
        <v>541</v>
      </c>
      <c r="P274" s="172">
        <v>28429</v>
      </c>
      <c r="Q274" s="130" t="s">
        <v>1357</v>
      </c>
      <c r="R274" s="130" t="s">
        <v>560</v>
      </c>
      <c r="U274"/>
    </row>
    <row r="275" spans="1:21" s="9" customFormat="1" ht="14.25">
      <c r="A275" s="27">
        <v>281</v>
      </c>
      <c r="B275" s="15" t="s">
        <v>867</v>
      </c>
      <c r="C275" s="9" t="s">
        <v>1617</v>
      </c>
      <c r="D275" s="9" t="s">
        <v>1618</v>
      </c>
      <c r="E275" s="101" t="str">
        <f t="shared" si="20"/>
        <v>Garcons</v>
      </c>
      <c r="F275" s="209" t="str">
        <f aca="true" t="shared" si="21" ref="F275:F281">IF(K275=Q275,K275,"A CONF")</f>
        <v>VET</v>
      </c>
      <c r="G275" s="130" t="s">
        <v>1619</v>
      </c>
      <c r="H275" s="130" t="s">
        <v>1620</v>
      </c>
      <c r="I275" s="130" t="s">
        <v>541</v>
      </c>
      <c r="J275" s="172">
        <v>23624</v>
      </c>
      <c r="K275" s="130" t="s">
        <v>1362</v>
      </c>
      <c r="L275" s="109" t="s">
        <v>1621</v>
      </c>
      <c r="M275" s="130" t="s">
        <v>1622</v>
      </c>
      <c r="N275" s="130" t="s">
        <v>1623</v>
      </c>
      <c r="O275" s="130" t="s">
        <v>541</v>
      </c>
      <c r="P275" s="172">
        <v>24107</v>
      </c>
      <c r="Q275" s="130" t="s">
        <v>1362</v>
      </c>
      <c r="R275" s="130" t="s">
        <v>1624</v>
      </c>
      <c r="U275"/>
    </row>
    <row r="276" spans="1:21" s="9" customFormat="1" ht="14.25">
      <c r="A276" s="27">
        <v>282</v>
      </c>
      <c r="B276" s="15" t="s">
        <v>867</v>
      </c>
      <c r="C276" s="9" t="s">
        <v>1617</v>
      </c>
      <c r="D276" s="9" t="s">
        <v>1758</v>
      </c>
      <c r="E276" s="101" t="str">
        <f t="shared" si="20"/>
        <v>Garcons</v>
      </c>
      <c r="F276" s="209" t="str">
        <f t="shared" si="21"/>
        <v>VET</v>
      </c>
      <c r="G276" s="130" t="s">
        <v>1759</v>
      </c>
      <c r="H276" s="130" t="s">
        <v>1760</v>
      </c>
      <c r="I276" s="130" t="s">
        <v>541</v>
      </c>
      <c r="J276" s="172">
        <v>22205</v>
      </c>
      <c r="K276" s="130" t="s">
        <v>1362</v>
      </c>
      <c r="L276" s="109" t="s">
        <v>1761</v>
      </c>
      <c r="M276" s="130" t="s">
        <v>1762</v>
      </c>
      <c r="N276" s="130" t="s">
        <v>1712</v>
      </c>
      <c r="O276" s="130" t="s">
        <v>541</v>
      </c>
      <c r="P276" s="172">
        <v>21660</v>
      </c>
      <c r="Q276" s="130" t="s">
        <v>1362</v>
      </c>
      <c r="R276" s="130" t="s">
        <v>1763</v>
      </c>
      <c r="U276"/>
    </row>
    <row r="277" spans="1:21" s="9" customFormat="1" ht="14.25">
      <c r="A277" s="27">
        <v>283</v>
      </c>
      <c r="B277" s="38" t="s">
        <v>867</v>
      </c>
      <c r="C277" s="9" t="s">
        <v>1797</v>
      </c>
      <c r="D277" s="38" t="s">
        <v>2232</v>
      </c>
      <c r="E277" s="101" t="str">
        <f>IF(AND(I277="M",O277="M"),"Garcons",IF(AND(I277="F",O277="F"),"Filles",IF(AND(I277="M",O277="F"),"Mixte",IF(AND(I277="F",O277="M"),"Mixte","Erreur"))))</f>
        <v>Garcons</v>
      </c>
      <c r="F277" s="212" t="s">
        <v>1357</v>
      </c>
      <c r="G277" s="79" t="s">
        <v>2233</v>
      </c>
      <c r="H277" s="79" t="s">
        <v>2021</v>
      </c>
      <c r="I277" s="79" t="s">
        <v>541</v>
      </c>
      <c r="J277" s="79">
        <v>1993</v>
      </c>
      <c r="K277" s="105" t="s">
        <v>1250</v>
      </c>
      <c r="L277" s="79" t="s">
        <v>2234</v>
      </c>
      <c r="M277" s="79" t="s">
        <v>2235</v>
      </c>
      <c r="N277" s="79" t="s">
        <v>1566</v>
      </c>
      <c r="O277" s="79" t="s">
        <v>541</v>
      </c>
      <c r="P277" s="79">
        <v>1961</v>
      </c>
      <c r="Q277" s="105" t="s">
        <v>1362</v>
      </c>
      <c r="R277" s="79" t="s">
        <v>2236</v>
      </c>
      <c r="S277"/>
      <c r="U277"/>
    </row>
    <row r="278" spans="1:21" s="9" customFormat="1" ht="14.25">
      <c r="A278" s="27">
        <v>284</v>
      </c>
      <c r="B278" s="15" t="s">
        <v>867</v>
      </c>
      <c r="C278" s="9" t="s">
        <v>136</v>
      </c>
      <c r="D278" s="9" t="s">
        <v>154</v>
      </c>
      <c r="E278" s="101" t="str">
        <f t="shared" si="20"/>
        <v>Garcons</v>
      </c>
      <c r="F278" s="209" t="str">
        <f t="shared" si="21"/>
        <v>VET</v>
      </c>
      <c r="G278" s="130" t="s">
        <v>155</v>
      </c>
      <c r="H278" s="130" t="s">
        <v>735</v>
      </c>
      <c r="I278" s="130" t="s">
        <v>541</v>
      </c>
      <c r="J278" s="172">
        <v>23665</v>
      </c>
      <c r="K278" s="130" t="s">
        <v>1362</v>
      </c>
      <c r="L278" s="123" t="s">
        <v>156</v>
      </c>
      <c r="M278" s="130" t="s">
        <v>153</v>
      </c>
      <c r="N278" s="130" t="s">
        <v>1536</v>
      </c>
      <c r="O278" s="130" t="s">
        <v>541</v>
      </c>
      <c r="P278" s="172">
        <v>21704</v>
      </c>
      <c r="Q278" s="130" t="s">
        <v>1362</v>
      </c>
      <c r="R278" s="186" t="s">
        <v>2294</v>
      </c>
      <c r="S278" s="13"/>
      <c r="U278"/>
    </row>
    <row r="279" spans="1:21" s="9" customFormat="1" ht="14.25">
      <c r="A279" s="27">
        <v>285</v>
      </c>
      <c r="B279" s="38" t="s">
        <v>867</v>
      </c>
      <c r="C279" s="33" t="s">
        <v>487</v>
      </c>
      <c r="D279" s="33" t="s">
        <v>2108</v>
      </c>
      <c r="E279" s="101" t="str">
        <f>IF(AND(I279="M",O279="M"),"Garcons",IF(AND(I279="F",O279="F"),"Filles",IF(AND(I279="M",O279="F"),"Mixte",IF(AND(I279="F",O279="M"),"Mixte","Erreur"))))</f>
        <v>Filles</v>
      </c>
      <c r="F279" s="212" t="s">
        <v>1357</v>
      </c>
      <c r="G279" s="42" t="s">
        <v>489</v>
      </c>
      <c r="H279" s="42" t="s">
        <v>2109</v>
      </c>
      <c r="I279" s="42" t="s">
        <v>566</v>
      </c>
      <c r="J279" s="42">
        <v>23846</v>
      </c>
      <c r="K279" s="42" t="s">
        <v>1362</v>
      </c>
      <c r="L279" s="138" t="s">
        <v>2110</v>
      </c>
      <c r="M279" s="42" t="s">
        <v>2111</v>
      </c>
      <c r="N279" s="42" t="s">
        <v>1411</v>
      </c>
      <c r="O279" s="42" t="s">
        <v>566</v>
      </c>
      <c r="P279" s="42">
        <v>26863</v>
      </c>
      <c r="Q279" s="42" t="s">
        <v>1357</v>
      </c>
      <c r="R279" s="42" t="s">
        <v>2112</v>
      </c>
      <c r="U279"/>
    </row>
    <row r="280" spans="1:21" s="9" customFormat="1" ht="14.25">
      <c r="A280" s="27">
        <v>286</v>
      </c>
      <c r="B280" s="15" t="s">
        <v>867</v>
      </c>
      <c r="C280" s="9" t="s">
        <v>136</v>
      </c>
      <c r="D280" s="9" t="s">
        <v>143</v>
      </c>
      <c r="E280" s="101" t="str">
        <f t="shared" si="20"/>
        <v>Garcons</v>
      </c>
      <c r="F280" s="209" t="str">
        <f t="shared" si="21"/>
        <v>VET</v>
      </c>
      <c r="G280" s="130" t="s">
        <v>144</v>
      </c>
      <c r="H280" s="130" t="s">
        <v>145</v>
      </c>
      <c r="I280" s="130" t="s">
        <v>541</v>
      </c>
      <c r="J280" s="172">
        <v>20663</v>
      </c>
      <c r="K280" s="130" t="s">
        <v>1362</v>
      </c>
      <c r="L280" s="123" t="s">
        <v>146</v>
      </c>
      <c r="M280" s="130" t="s">
        <v>140</v>
      </c>
      <c r="N280" s="130" t="s">
        <v>141</v>
      </c>
      <c r="O280" s="130" t="s">
        <v>541</v>
      </c>
      <c r="P280" s="172">
        <v>22072</v>
      </c>
      <c r="Q280" s="130" t="s">
        <v>1362</v>
      </c>
      <c r="R280" s="130" t="s">
        <v>142</v>
      </c>
      <c r="S280" s="13"/>
      <c r="U280"/>
    </row>
    <row r="281" spans="1:21" s="9" customFormat="1" ht="14.25">
      <c r="A281" s="27">
        <v>287</v>
      </c>
      <c r="B281" s="15" t="s">
        <v>867</v>
      </c>
      <c r="C281" s="9" t="s">
        <v>136</v>
      </c>
      <c r="D281" s="9" t="s">
        <v>159</v>
      </c>
      <c r="E281" s="101" t="str">
        <f t="shared" si="20"/>
        <v>Garcons</v>
      </c>
      <c r="F281" s="209" t="str">
        <f t="shared" si="21"/>
        <v>VET</v>
      </c>
      <c r="G281" s="130" t="s">
        <v>160</v>
      </c>
      <c r="H281" s="130" t="s">
        <v>1679</v>
      </c>
      <c r="I281" s="130" t="s">
        <v>541</v>
      </c>
      <c r="J281" s="172">
        <v>25361</v>
      </c>
      <c r="K281" s="130" t="s">
        <v>1362</v>
      </c>
      <c r="L281" s="123" t="s">
        <v>161</v>
      </c>
      <c r="M281" s="130" t="s">
        <v>157</v>
      </c>
      <c r="N281" s="130" t="s">
        <v>1366</v>
      </c>
      <c r="O281" s="130" t="s">
        <v>541</v>
      </c>
      <c r="P281" s="172">
        <v>23477</v>
      </c>
      <c r="Q281" s="130" t="s">
        <v>1362</v>
      </c>
      <c r="R281" s="130" t="s">
        <v>158</v>
      </c>
      <c r="S281" s="13"/>
      <c r="U281"/>
    </row>
    <row r="282" spans="1:21" s="9" customFormat="1" ht="14.25">
      <c r="A282" s="27">
        <v>288</v>
      </c>
      <c r="B282" s="47" t="s">
        <v>867</v>
      </c>
      <c r="C282" s="38" t="s">
        <v>211</v>
      </c>
      <c r="D282" s="38" t="s">
        <v>2277</v>
      </c>
      <c r="E282" s="101" t="str">
        <f>IF(AND(I282="M",O282="M"),"Garcons",IF(AND(I282="F",O282="F"),"Filles",IF(AND(I282="M",O282="F"),"Mixte",IF(AND(I282="F",O282="M"),"Mixte","Erreur"))))</f>
        <v>Garcons</v>
      </c>
      <c r="F282" s="212" t="s">
        <v>1357</v>
      </c>
      <c r="G282" s="79" t="s">
        <v>2278</v>
      </c>
      <c r="H282" s="79" t="s">
        <v>1444</v>
      </c>
      <c r="I282" s="79" t="s">
        <v>541</v>
      </c>
      <c r="J282" s="146">
        <v>21323</v>
      </c>
      <c r="K282" s="105" t="s">
        <v>1362</v>
      </c>
      <c r="L282" s="79" t="s">
        <v>2279</v>
      </c>
      <c r="M282" s="79" t="s">
        <v>2280</v>
      </c>
      <c r="N282" s="79" t="s">
        <v>2281</v>
      </c>
      <c r="O282" s="79" t="s">
        <v>541</v>
      </c>
      <c r="P282" s="146">
        <v>29088</v>
      </c>
      <c r="Q282" s="105" t="s">
        <v>1357</v>
      </c>
      <c r="R282" s="79" t="s">
        <v>2282</v>
      </c>
      <c r="S282" s="38"/>
      <c r="U282"/>
    </row>
    <row r="283" spans="1:21" s="9" customFormat="1" ht="14.25">
      <c r="A283" s="27">
        <v>289</v>
      </c>
      <c r="B283" s="38" t="s">
        <v>867</v>
      </c>
      <c r="C283" s="38"/>
      <c r="D283" s="38" t="s">
        <v>2291</v>
      </c>
      <c r="E283" s="101" t="str">
        <f>IF(AND(I283="M",O283="M"),"Garcons",IF(AND(I283="F",O283="F"),"Filles",IF(AND(I283="M",O283="F"),"Mixte",IF(AND(I283="F",O283="M"),"Mixte","Erreur"))))</f>
        <v>Mixte</v>
      </c>
      <c r="F283" s="208" t="str">
        <f>IF(K283=Q283,K283,"A CONF")</f>
        <v>VET</v>
      </c>
      <c r="G283" s="79" t="s">
        <v>2292</v>
      </c>
      <c r="H283" s="79" t="s">
        <v>968</v>
      </c>
      <c r="I283" s="79" t="s">
        <v>566</v>
      </c>
      <c r="J283" s="146">
        <v>26950</v>
      </c>
      <c r="K283" s="105" t="s">
        <v>1362</v>
      </c>
      <c r="L283" s="187" t="s">
        <v>2148</v>
      </c>
      <c r="M283" s="79" t="s">
        <v>689</v>
      </c>
      <c r="N283" s="79" t="s">
        <v>1308</v>
      </c>
      <c r="O283" s="79" t="s">
        <v>541</v>
      </c>
      <c r="P283" s="146">
        <v>25513</v>
      </c>
      <c r="Q283" s="105" t="s">
        <v>1362</v>
      </c>
      <c r="R283" s="187" t="s">
        <v>2148</v>
      </c>
      <c r="S283"/>
      <c r="U283"/>
    </row>
    <row r="284" spans="1:21" s="9" customFormat="1" ht="14.25">
      <c r="A284" s="27">
        <v>290</v>
      </c>
      <c r="B284" s="38" t="s">
        <v>867</v>
      </c>
      <c r="C284" s="38"/>
      <c r="D284" s="68" t="s">
        <v>2298</v>
      </c>
      <c r="E284" s="101" t="str">
        <f>IF(AND(I284="M",O284="M"),"Garcons",IF(AND(I284="F",O284="F"),"Filles",IF(AND(I284="M",O284="F"),"Mixte",IF(AND(I284="F",O284="M"),"Mixte","Erreur"))))</f>
        <v>Garcons</v>
      </c>
      <c r="F284" s="208" t="str">
        <f>IF(K284=Q284,K284,"A CONF")</f>
        <v>SEN</v>
      </c>
      <c r="G284" s="73" t="s">
        <v>2299</v>
      </c>
      <c r="H284" s="73" t="s">
        <v>2001</v>
      </c>
      <c r="I284" s="73" t="s">
        <v>541</v>
      </c>
      <c r="J284" s="188">
        <v>28083</v>
      </c>
      <c r="K284" s="105" t="s">
        <v>1357</v>
      </c>
      <c r="L284" s="189" t="s">
        <v>560</v>
      </c>
      <c r="M284" s="73" t="s">
        <v>2300</v>
      </c>
      <c r="N284" s="73" t="s">
        <v>2230</v>
      </c>
      <c r="O284" s="73" t="s">
        <v>541</v>
      </c>
      <c r="P284" s="188">
        <v>27849</v>
      </c>
      <c r="Q284" s="105" t="s">
        <v>1357</v>
      </c>
      <c r="R284" s="189" t="s">
        <v>560</v>
      </c>
      <c r="S284" s="68"/>
      <c r="U284"/>
    </row>
    <row r="285" spans="1:21" s="9" customFormat="1" ht="14.25">
      <c r="A285" s="27">
        <v>291</v>
      </c>
      <c r="B285" s="38" t="s">
        <v>867</v>
      </c>
      <c r="C285" s="38"/>
      <c r="D285" s="38" t="s">
        <v>2323</v>
      </c>
      <c r="E285" s="105" t="s">
        <v>2056</v>
      </c>
      <c r="F285" s="105" t="s">
        <v>1357</v>
      </c>
      <c r="G285" s="173" t="s">
        <v>2324</v>
      </c>
      <c r="H285" s="42" t="s">
        <v>2325</v>
      </c>
      <c r="I285" s="42" t="s">
        <v>541</v>
      </c>
      <c r="J285" s="41">
        <v>32148</v>
      </c>
      <c r="K285" s="105" t="s">
        <v>1357</v>
      </c>
      <c r="L285" s="42" t="s">
        <v>560</v>
      </c>
      <c r="M285" s="173" t="s">
        <v>2324</v>
      </c>
      <c r="N285" s="173" t="s">
        <v>1308</v>
      </c>
      <c r="O285" s="173" t="s">
        <v>541</v>
      </c>
      <c r="P285" s="41">
        <v>21514</v>
      </c>
      <c r="Q285" s="105" t="s">
        <v>1357</v>
      </c>
      <c r="R285" s="42" t="s">
        <v>560</v>
      </c>
      <c r="S285" s="38"/>
      <c r="U285"/>
    </row>
    <row r="286" spans="1:21" s="9" customFormat="1" ht="14.25">
      <c r="A286" s="27">
        <v>292</v>
      </c>
      <c r="B286" s="15" t="s">
        <v>867</v>
      </c>
      <c r="C286" s="9" t="s">
        <v>136</v>
      </c>
      <c r="D286" s="9" t="s">
        <v>137</v>
      </c>
      <c r="E286" s="101" t="str">
        <f t="shared" si="20"/>
        <v>Garcons</v>
      </c>
      <c r="F286" s="209" t="str">
        <f>IF(K286=Q286,K286,"A CONF")</f>
        <v>SEN</v>
      </c>
      <c r="G286" s="130" t="s">
        <v>138</v>
      </c>
      <c r="H286" s="130" t="s">
        <v>1809</v>
      </c>
      <c r="I286" s="130" t="s">
        <v>541</v>
      </c>
      <c r="J286" s="172">
        <v>28158</v>
      </c>
      <c r="K286" s="130" t="s">
        <v>1357</v>
      </c>
      <c r="L286" s="123" t="s">
        <v>139</v>
      </c>
      <c r="M286" s="130" t="s">
        <v>133</v>
      </c>
      <c r="N286" s="130" t="s">
        <v>134</v>
      </c>
      <c r="O286" s="130" t="s">
        <v>541</v>
      </c>
      <c r="P286" s="172">
        <v>28605</v>
      </c>
      <c r="Q286" s="130" t="s">
        <v>1357</v>
      </c>
      <c r="R286" s="130" t="s">
        <v>135</v>
      </c>
      <c r="S286" s="13"/>
      <c r="U286"/>
    </row>
    <row r="287" spans="1:21" s="9" customFormat="1" ht="14.25">
      <c r="A287" s="27">
        <v>293</v>
      </c>
      <c r="B287" s="15" t="s">
        <v>867</v>
      </c>
      <c r="C287" s="9" t="s">
        <v>136</v>
      </c>
      <c r="D287" s="9" t="s">
        <v>150</v>
      </c>
      <c r="E287" s="101" t="str">
        <f t="shared" si="20"/>
        <v>Filles</v>
      </c>
      <c r="F287" s="209" t="str">
        <f>IF(K287=Q287,K287,"A CONF")</f>
        <v>SEN</v>
      </c>
      <c r="G287" s="130" t="s">
        <v>151</v>
      </c>
      <c r="H287" s="130" t="s">
        <v>152</v>
      </c>
      <c r="I287" s="130" t="s">
        <v>566</v>
      </c>
      <c r="J287" s="172">
        <v>31561</v>
      </c>
      <c r="K287" s="130" t="s">
        <v>1357</v>
      </c>
      <c r="L287" s="186" t="s">
        <v>2293</v>
      </c>
      <c r="M287" s="130" t="s">
        <v>147</v>
      </c>
      <c r="N287" s="130" t="s">
        <v>148</v>
      </c>
      <c r="O287" s="130" t="s">
        <v>566</v>
      </c>
      <c r="P287" s="172">
        <v>28621</v>
      </c>
      <c r="Q287" s="130" t="s">
        <v>1357</v>
      </c>
      <c r="R287" s="130" t="s">
        <v>149</v>
      </c>
      <c r="S287" s="13"/>
      <c r="U287"/>
    </row>
    <row r="288" spans="1:21" s="9" customFormat="1" ht="14.25">
      <c r="A288" s="27">
        <v>294</v>
      </c>
      <c r="B288" s="38" t="s">
        <v>867</v>
      </c>
      <c r="C288" s="38" t="s">
        <v>1257</v>
      </c>
      <c r="D288" s="38"/>
      <c r="E288" s="101" t="str">
        <f>IF(AND(I288="M",O288="M"),"Garcons",IF(AND(I288="F",O288="F"),"Filles",IF(AND(I288="M",O288="F"),"Mixte",IF(AND(I288="F",O288="M"),"Mixte","Erreur"))))</f>
        <v>Filles</v>
      </c>
      <c r="F288" s="208" t="str">
        <f>IF(K288=Q288,K288,"A CONF")</f>
        <v>VET</v>
      </c>
      <c r="G288" s="79" t="s">
        <v>2266</v>
      </c>
      <c r="H288" s="79" t="s">
        <v>2267</v>
      </c>
      <c r="I288" s="79" t="s">
        <v>566</v>
      </c>
      <c r="J288" s="146">
        <v>24746</v>
      </c>
      <c r="K288" s="79" t="s">
        <v>1362</v>
      </c>
      <c r="L288" s="79" t="s">
        <v>1499</v>
      </c>
      <c r="M288" s="79" t="s">
        <v>2268</v>
      </c>
      <c r="N288" s="79" t="s">
        <v>2269</v>
      </c>
      <c r="O288" s="79" t="s">
        <v>566</v>
      </c>
      <c r="P288" s="146">
        <v>21628</v>
      </c>
      <c r="Q288" s="79" t="s">
        <v>1362</v>
      </c>
      <c r="R288" s="79" t="s">
        <v>2270</v>
      </c>
      <c r="S288" s="38"/>
      <c r="U288"/>
    </row>
    <row r="289" spans="1:21" s="9" customFormat="1" ht="14.25">
      <c r="A289" s="27">
        <v>295</v>
      </c>
      <c r="B289" s="47" t="s">
        <v>867</v>
      </c>
      <c r="C289" s="44"/>
      <c r="D289" s="47" t="s">
        <v>2271</v>
      </c>
      <c r="E289" s="101" t="str">
        <f>IF(AND(I289="M",O289="M"),"Garcons",IF(AND(I289="F",O289="F"),"Filles",IF(AND(I289="M",O289="F"),"Mixte",IF(AND(I289="F",O289="M"),"Mixte","Erreur"))))</f>
        <v>Mixte</v>
      </c>
      <c r="F289" s="208" t="str">
        <f>IF(K289=Q289,K289,"A CONF")</f>
        <v>SEN</v>
      </c>
      <c r="G289" s="44" t="s">
        <v>2272</v>
      </c>
      <c r="H289" s="44" t="s">
        <v>2273</v>
      </c>
      <c r="I289" s="44" t="s">
        <v>566</v>
      </c>
      <c r="J289" s="48">
        <v>30262</v>
      </c>
      <c r="K289" s="66" t="s">
        <v>1357</v>
      </c>
      <c r="L289" s="44"/>
      <c r="M289" s="44" t="s">
        <v>2274</v>
      </c>
      <c r="N289" s="44" t="s">
        <v>602</v>
      </c>
      <c r="O289" s="44" t="s">
        <v>541</v>
      </c>
      <c r="P289" s="48">
        <v>29528</v>
      </c>
      <c r="Q289" s="66" t="s">
        <v>1357</v>
      </c>
      <c r="R289" s="44"/>
      <c r="S289" s="44"/>
      <c r="U289"/>
    </row>
    <row r="290" spans="1:21" s="9" customFormat="1" ht="14.25">
      <c r="A290" s="27">
        <v>296</v>
      </c>
      <c r="B290" s="15" t="s">
        <v>867</v>
      </c>
      <c r="C290" s="9" t="s">
        <v>136</v>
      </c>
      <c r="D290" s="9" t="s">
        <v>580</v>
      </c>
      <c r="E290" s="101" t="str">
        <f t="shared" si="20"/>
        <v>Garcons</v>
      </c>
      <c r="F290" s="210" t="s">
        <v>1357</v>
      </c>
      <c r="G290" s="130" t="s">
        <v>165</v>
      </c>
      <c r="H290" s="130" t="s">
        <v>166</v>
      </c>
      <c r="I290" s="130" t="s">
        <v>541</v>
      </c>
      <c r="J290" s="172">
        <v>33900</v>
      </c>
      <c r="K290" s="130" t="s">
        <v>1251</v>
      </c>
      <c r="L290" s="123" t="s">
        <v>167</v>
      </c>
      <c r="M290" s="130" t="s">
        <v>163</v>
      </c>
      <c r="N290" s="130" t="s">
        <v>843</v>
      </c>
      <c r="O290" s="130" t="s">
        <v>541</v>
      </c>
      <c r="P290" s="172">
        <v>31719</v>
      </c>
      <c r="Q290" s="130" t="s">
        <v>1357</v>
      </c>
      <c r="R290" s="130" t="s">
        <v>164</v>
      </c>
      <c r="S290" s="13"/>
      <c r="U290"/>
    </row>
    <row r="291" spans="1:21" s="9" customFormat="1" ht="14.25">
      <c r="A291" s="27">
        <v>297</v>
      </c>
      <c r="B291" s="38" t="s">
        <v>867</v>
      </c>
      <c r="C291" s="38" t="s">
        <v>61</v>
      </c>
      <c r="D291" s="38" t="s">
        <v>2242</v>
      </c>
      <c r="E291" s="101" t="str">
        <f>IF(AND(I291="M",O291="M"),"Garcons",IF(AND(I291="F",O291="F"),"Filles",IF(AND(I291="M",O291="F"),"Mixte",IF(AND(I291="F",O291="M"),"Mixte","Erreur"))))</f>
        <v>Garcons</v>
      </c>
      <c r="F291" s="212" t="s">
        <v>1357</v>
      </c>
      <c r="G291" s="79" t="s">
        <v>2243</v>
      </c>
      <c r="H291" s="79" t="s">
        <v>1209</v>
      </c>
      <c r="I291" s="79" t="s">
        <v>541</v>
      </c>
      <c r="J291" s="146">
        <v>24898</v>
      </c>
      <c r="K291" s="79" t="s">
        <v>1362</v>
      </c>
      <c r="L291" s="79" t="s">
        <v>2244</v>
      </c>
      <c r="M291" s="79" t="s">
        <v>2245</v>
      </c>
      <c r="N291" s="79" t="s">
        <v>1474</v>
      </c>
      <c r="O291" s="79" t="s">
        <v>541</v>
      </c>
      <c r="P291" s="146">
        <v>30016</v>
      </c>
      <c r="Q291" s="79" t="s">
        <v>1357</v>
      </c>
      <c r="R291" s="79" t="s">
        <v>2246</v>
      </c>
      <c r="S291" s="38"/>
      <c r="U291"/>
    </row>
    <row r="292" spans="1:21" s="9" customFormat="1" ht="14.25">
      <c r="A292" s="27">
        <v>298</v>
      </c>
      <c r="B292" s="38" t="s">
        <v>867</v>
      </c>
      <c r="C292" s="38"/>
      <c r="D292" s="38" t="s">
        <v>2247</v>
      </c>
      <c r="E292" s="101" t="str">
        <f>IF(AND(I292="M",O292="M"),"Garcons",IF(AND(I292="F",O292="F"),"Filles",IF(AND(I292="M",O292="F"),"Mixte",IF(AND(I292="F",O292="M"),"Mixte","Erreur"))))</f>
        <v>Mixte</v>
      </c>
      <c r="F292" s="208" t="str">
        <f>IF(K292=Q292,K292,"A CONF")</f>
        <v>SEN</v>
      </c>
      <c r="G292" s="79" t="s">
        <v>2248</v>
      </c>
      <c r="H292" s="79" t="s">
        <v>1474</v>
      </c>
      <c r="I292" s="79" t="s">
        <v>541</v>
      </c>
      <c r="J292" s="146">
        <v>26111</v>
      </c>
      <c r="K292" s="105" t="s">
        <v>1357</v>
      </c>
      <c r="L292" s="187" t="s">
        <v>2148</v>
      </c>
      <c r="M292" s="79" t="s">
        <v>2249</v>
      </c>
      <c r="N292" s="79" t="s">
        <v>1603</v>
      </c>
      <c r="O292" s="79" t="s">
        <v>566</v>
      </c>
      <c r="P292" s="146">
        <v>26877</v>
      </c>
      <c r="Q292" s="105" t="s">
        <v>1357</v>
      </c>
      <c r="R292" s="187" t="s">
        <v>2148</v>
      </c>
      <c r="S292"/>
      <c r="U292"/>
    </row>
    <row r="293" spans="1:21" s="9" customFormat="1" ht="14.25">
      <c r="A293" s="27">
        <v>299</v>
      </c>
      <c r="B293" s="15" t="s">
        <v>867</v>
      </c>
      <c r="C293" s="9" t="s">
        <v>1860</v>
      </c>
      <c r="D293" s="9" t="s">
        <v>1861</v>
      </c>
      <c r="E293" s="101" t="str">
        <f t="shared" si="20"/>
        <v>Garcons</v>
      </c>
      <c r="F293" s="209" t="str">
        <f aca="true" t="shared" si="22" ref="F293:F299">IF(K293=Q293,K293,"A CONF")</f>
        <v>VET</v>
      </c>
      <c r="G293" s="130" t="s">
        <v>1862</v>
      </c>
      <c r="H293" s="130" t="s">
        <v>1760</v>
      </c>
      <c r="I293" s="130" t="s">
        <v>541</v>
      </c>
      <c r="J293" s="172">
        <v>24939</v>
      </c>
      <c r="K293" s="130" t="s">
        <v>1362</v>
      </c>
      <c r="L293" s="109" t="s">
        <v>1863</v>
      </c>
      <c r="M293" s="130" t="s">
        <v>1864</v>
      </c>
      <c r="N293" s="130" t="s">
        <v>1672</v>
      </c>
      <c r="O293" s="130" t="s">
        <v>541</v>
      </c>
      <c r="P293" s="172">
        <v>24581</v>
      </c>
      <c r="Q293" s="130" t="s">
        <v>1362</v>
      </c>
      <c r="R293" s="130" t="s">
        <v>1865</v>
      </c>
      <c r="U293"/>
    </row>
    <row r="294" spans="1:21" s="9" customFormat="1" ht="14.25">
      <c r="A294" s="27">
        <v>300</v>
      </c>
      <c r="B294" s="15" t="s">
        <v>867</v>
      </c>
      <c r="C294" s="9" t="s">
        <v>1860</v>
      </c>
      <c r="D294" s="9" t="s">
        <v>1907</v>
      </c>
      <c r="E294" s="101" t="str">
        <f t="shared" si="20"/>
        <v>Mixte</v>
      </c>
      <c r="F294" s="209" t="str">
        <f t="shared" si="22"/>
        <v>VET</v>
      </c>
      <c r="G294" s="130" t="s">
        <v>1862</v>
      </c>
      <c r="H294" s="130" t="s">
        <v>1908</v>
      </c>
      <c r="I294" s="130" t="s">
        <v>566</v>
      </c>
      <c r="J294" s="172">
        <v>24113</v>
      </c>
      <c r="K294" s="130" t="s">
        <v>1362</v>
      </c>
      <c r="L294" s="109" t="s">
        <v>1909</v>
      </c>
      <c r="M294" s="130" t="s">
        <v>1910</v>
      </c>
      <c r="N294" s="130" t="s">
        <v>1911</v>
      </c>
      <c r="O294" s="130" t="s">
        <v>541</v>
      </c>
      <c r="P294" s="172">
        <v>21542</v>
      </c>
      <c r="Q294" s="130" t="s">
        <v>1362</v>
      </c>
      <c r="R294" s="130" t="s">
        <v>1912</v>
      </c>
      <c r="U294"/>
    </row>
    <row r="295" spans="1:21" s="9" customFormat="1" ht="14.25">
      <c r="A295" s="27">
        <v>301</v>
      </c>
      <c r="B295" s="15" t="s">
        <v>867</v>
      </c>
      <c r="C295" s="9" t="s">
        <v>1860</v>
      </c>
      <c r="D295" s="9" t="s">
        <v>2007</v>
      </c>
      <c r="E295" s="101" t="str">
        <f t="shared" si="20"/>
        <v>Mixte</v>
      </c>
      <c r="F295" s="209" t="str">
        <f t="shared" si="22"/>
        <v>SEN</v>
      </c>
      <c r="G295" s="130" t="s">
        <v>2008</v>
      </c>
      <c r="H295" s="130" t="s">
        <v>2009</v>
      </c>
      <c r="I295" s="130" t="s">
        <v>566</v>
      </c>
      <c r="J295" s="172">
        <v>30021</v>
      </c>
      <c r="K295" s="130" t="s">
        <v>1357</v>
      </c>
      <c r="L295" s="109" t="s">
        <v>560</v>
      </c>
      <c r="M295" s="130" t="s">
        <v>2010</v>
      </c>
      <c r="N295" s="130" t="s">
        <v>2011</v>
      </c>
      <c r="O295" s="130" t="s">
        <v>541</v>
      </c>
      <c r="P295" s="172">
        <v>29645</v>
      </c>
      <c r="Q295" s="130" t="s">
        <v>1357</v>
      </c>
      <c r="R295" s="130" t="s">
        <v>560</v>
      </c>
      <c r="U295"/>
    </row>
    <row r="296" spans="1:21" s="9" customFormat="1" ht="14.25">
      <c r="A296" s="27">
        <v>302</v>
      </c>
      <c r="B296" s="15" t="s">
        <v>867</v>
      </c>
      <c r="C296" s="9" t="s">
        <v>1974</v>
      </c>
      <c r="D296" s="9" t="s">
        <v>1975</v>
      </c>
      <c r="E296" s="101" t="str">
        <f t="shared" si="20"/>
        <v>Garcons</v>
      </c>
      <c r="F296" s="210" t="s">
        <v>1357</v>
      </c>
      <c r="G296" s="130" t="s">
        <v>1976</v>
      </c>
      <c r="H296" s="130" t="s">
        <v>984</v>
      </c>
      <c r="I296" s="130" t="s">
        <v>541</v>
      </c>
      <c r="J296" s="172">
        <v>28619</v>
      </c>
      <c r="K296" s="130" t="s">
        <v>1357</v>
      </c>
      <c r="L296" s="109" t="s">
        <v>1977</v>
      </c>
      <c r="M296" s="79" t="s">
        <v>2340</v>
      </c>
      <c r="N296" s="79" t="s">
        <v>1420</v>
      </c>
      <c r="O296" s="42" t="s">
        <v>541</v>
      </c>
      <c r="P296" s="146">
        <v>23821</v>
      </c>
      <c r="Q296" s="42" t="s">
        <v>1362</v>
      </c>
      <c r="R296" s="79" t="s">
        <v>2341</v>
      </c>
      <c r="U296"/>
    </row>
    <row r="297" spans="1:21" s="9" customFormat="1" ht="14.25">
      <c r="A297" s="27">
        <v>303</v>
      </c>
      <c r="B297" s="15" t="s">
        <v>867</v>
      </c>
      <c r="C297" s="16" t="s">
        <v>1076</v>
      </c>
      <c r="D297" s="9" t="s">
        <v>1667</v>
      </c>
      <c r="E297" s="101" t="str">
        <f t="shared" si="20"/>
        <v>Garcons</v>
      </c>
      <c r="F297" s="209" t="str">
        <f t="shared" si="22"/>
        <v>VET</v>
      </c>
      <c r="G297" s="130" t="s">
        <v>1668</v>
      </c>
      <c r="H297" s="130" t="s">
        <v>1669</v>
      </c>
      <c r="I297" s="130" t="s">
        <v>541</v>
      </c>
      <c r="J297" s="172">
        <v>24644</v>
      </c>
      <c r="K297" s="130" t="s">
        <v>1362</v>
      </c>
      <c r="L297" s="109" t="s">
        <v>1670</v>
      </c>
      <c r="M297" s="130" t="s">
        <v>1671</v>
      </c>
      <c r="N297" s="130" t="s">
        <v>1672</v>
      </c>
      <c r="O297" s="130" t="s">
        <v>541</v>
      </c>
      <c r="P297" s="172">
        <v>24265</v>
      </c>
      <c r="Q297" s="130" t="s">
        <v>1362</v>
      </c>
      <c r="R297" s="130" t="s">
        <v>560</v>
      </c>
      <c r="U297"/>
    </row>
    <row r="298" spans="1:21" s="9" customFormat="1" ht="14.25">
      <c r="A298" s="27">
        <v>304</v>
      </c>
      <c r="B298" s="15" t="s">
        <v>867</v>
      </c>
      <c r="C298" s="16" t="s">
        <v>1076</v>
      </c>
      <c r="D298" s="9" t="s">
        <v>2002</v>
      </c>
      <c r="E298" s="101" t="str">
        <f t="shared" si="20"/>
        <v>Garcons</v>
      </c>
      <c r="F298" s="209" t="str">
        <f t="shared" si="22"/>
        <v>VET</v>
      </c>
      <c r="G298" s="130" t="s">
        <v>2003</v>
      </c>
      <c r="H298" s="130" t="s">
        <v>1467</v>
      </c>
      <c r="I298" s="130" t="s">
        <v>541</v>
      </c>
      <c r="J298" s="172">
        <v>22469</v>
      </c>
      <c r="K298" s="130" t="s">
        <v>1362</v>
      </c>
      <c r="L298" s="109" t="s">
        <v>2004</v>
      </c>
      <c r="M298" s="130" t="s">
        <v>2005</v>
      </c>
      <c r="N298" s="130" t="s">
        <v>1459</v>
      </c>
      <c r="O298" s="130" t="s">
        <v>541</v>
      </c>
      <c r="P298" s="172">
        <v>23534</v>
      </c>
      <c r="Q298" s="130" t="s">
        <v>1362</v>
      </c>
      <c r="R298" s="130" t="s">
        <v>2006</v>
      </c>
      <c r="U298"/>
    </row>
    <row r="299" spans="1:21" s="9" customFormat="1" ht="14.25">
      <c r="A299" s="27">
        <v>305</v>
      </c>
      <c r="B299" s="15" t="s">
        <v>867</v>
      </c>
      <c r="C299" s="16" t="s">
        <v>1076</v>
      </c>
      <c r="D299" s="9" t="s">
        <v>1076</v>
      </c>
      <c r="E299" s="101" t="str">
        <f t="shared" si="20"/>
        <v>Garcons</v>
      </c>
      <c r="F299" s="209" t="str">
        <f t="shared" si="22"/>
        <v>SEN</v>
      </c>
      <c r="G299" s="130" t="s">
        <v>1639</v>
      </c>
      <c r="H299" s="130" t="s">
        <v>1414</v>
      </c>
      <c r="I299" s="130" t="s">
        <v>541</v>
      </c>
      <c r="J299" s="172">
        <v>29205</v>
      </c>
      <c r="K299" s="130" t="s">
        <v>1357</v>
      </c>
      <c r="L299" s="109" t="s">
        <v>1640</v>
      </c>
      <c r="M299" s="130" t="s">
        <v>1641</v>
      </c>
      <c r="N299" s="130" t="s">
        <v>1075</v>
      </c>
      <c r="O299" s="130" t="s">
        <v>541</v>
      </c>
      <c r="P299" s="172">
        <v>31580</v>
      </c>
      <c r="Q299" s="130" t="s">
        <v>1357</v>
      </c>
      <c r="R299" s="130" t="s">
        <v>1642</v>
      </c>
      <c r="U299"/>
    </row>
    <row r="300" spans="1:21" s="9" customFormat="1" ht="14.25">
      <c r="A300" s="27">
        <v>306</v>
      </c>
      <c r="B300" s="15" t="s">
        <v>867</v>
      </c>
      <c r="C300" s="16" t="s">
        <v>1076</v>
      </c>
      <c r="D300" s="9" t="s">
        <v>1673</v>
      </c>
      <c r="E300" s="101" t="str">
        <f t="shared" si="20"/>
        <v>Garcons</v>
      </c>
      <c r="F300" s="210" t="s">
        <v>1357</v>
      </c>
      <c r="G300" s="130" t="s">
        <v>1674</v>
      </c>
      <c r="H300" s="130" t="s">
        <v>712</v>
      </c>
      <c r="I300" s="130" t="s">
        <v>541</v>
      </c>
      <c r="J300" s="172">
        <v>25300</v>
      </c>
      <c r="K300" s="130" t="s">
        <v>1362</v>
      </c>
      <c r="L300" s="109" t="s">
        <v>1675</v>
      </c>
      <c r="M300" s="130" t="s">
        <v>1319</v>
      </c>
      <c r="N300" s="130" t="s">
        <v>840</v>
      </c>
      <c r="O300" s="130" t="s">
        <v>541</v>
      </c>
      <c r="P300" s="172">
        <v>30393</v>
      </c>
      <c r="Q300" s="130" t="s">
        <v>1357</v>
      </c>
      <c r="R300" s="130" t="s">
        <v>1676</v>
      </c>
      <c r="U300"/>
    </row>
    <row r="301" spans="1:21" s="9" customFormat="1" ht="14.25">
      <c r="A301" s="27">
        <v>307</v>
      </c>
      <c r="B301" s="15" t="s">
        <v>867</v>
      </c>
      <c r="C301" s="16" t="s">
        <v>1076</v>
      </c>
      <c r="D301" s="14" t="s">
        <v>235</v>
      </c>
      <c r="E301" s="208" t="str">
        <f t="shared" si="20"/>
        <v>Filles</v>
      </c>
      <c r="F301" s="209" t="str">
        <f>IF(K301=Q301,K301,"A CONF")</f>
        <v>SEN</v>
      </c>
      <c r="G301" s="129" t="s">
        <v>236</v>
      </c>
      <c r="H301" s="129" t="s">
        <v>237</v>
      </c>
      <c r="I301" s="130" t="s">
        <v>566</v>
      </c>
      <c r="J301" s="172">
        <v>26015</v>
      </c>
      <c r="K301" s="130" t="s">
        <v>1357</v>
      </c>
      <c r="L301" s="138" t="s">
        <v>2388</v>
      </c>
      <c r="M301" s="190" t="s">
        <v>2358</v>
      </c>
      <c r="N301" s="190" t="s">
        <v>2357</v>
      </c>
      <c r="O301" s="130" t="s">
        <v>566</v>
      </c>
      <c r="P301" s="172">
        <v>25650</v>
      </c>
      <c r="Q301" s="130" t="s">
        <v>1357</v>
      </c>
      <c r="R301" s="130" t="s">
        <v>560</v>
      </c>
      <c r="U301"/>
    </row>
    <row r="302" spans="1:21" s="9" customFormat="1" ht="14.25">
      <c r="A302" s="27">
        <v>308</v>
      </c>
      <c r="B302" s="15" t="s">
        <v>867</v>
      </c>
      <c r="C302" s="16" t="s">
        <v>1076</v>
      </c>
      <c r="D302" s="9" t="s">
        <v>395</v>
      </c>
      <c r="E302" s="101" t="str">
        <f t="shared" si="20"/>
        <v>Mixte</v>
      </c>
      <c r="F302" s="210" t="s">
        <v>1357</v>
      </c>
      <c r="G302" s="130" t="s">
        <v>393</v>
      </c>
      <c r="H302" s="130" t="s">
        <v>396</v>
      </c>
      <c r="I302" s="130" t="s">
        <v>566</v>
      </c>
      <c r="J302" s="172">
        <v>29793</v>
      </c>
      <c r="K302" s="130" t="s">
        <v>1357</v>
      </c>
      <c r="L302" s="123" t="s">
        <v>397</v>
      </c>
      <c r="M302" s="130" t="s">
        <v>393</v>
      </c>
      <c r="N302" s="130" t="s">
        <v>1364</v>
      </c>
      <c r="O302" s="130" t="s">
        <v>541</v>
      </c>
      <c r="P302" s="172">
        <v>25512</v>
      </c>
      <c r="Q302" s="130" t="s">
        <v>1362</v>
      </c>
      <c r="R302" s="130" t="s">
        <v>394</v>
      </c>
      <c r="S302" s="13"/>
      <c r="U302"/>
    </row>
    <row r="303" spans="1:21" s="9" customFormat="1" ht="14.25">
      <c r="A303" s="27">
        <v>309</v>
      </c>
      <c r="B303" s="15" t="s">
        <v>867</v>
      </c>
      <c r="C303" s="16" t="s">
        <v>1076</v>
      </c>
      <c r="D303" s="21"/>
      <c r="E303" s="101" t="str">
        <f t="shared" si="20"/>
        <v>Mixte</v>
      </c>
      <c r="F303" s="210" t="s">
        <v>1250</v>
      </c>
      <c r="G303" s="134" t="s">
        <v>1232</v>
      </c>
      <c r="H303" s="134" t="s">
        <v>973</v>
      </c>
      <c r="I303" s="134" t="s">
        <v>541</v>
      </c>
      <c r="J303" s="134">
        <v>1994</v>
      </c>
      <c r="K303" s="134" t="s">
        <v>1250</v>
      </c>
      <c r="L303" s="109" t="s">
        <v>1233</v>
      </c>
      <c r="M303" s="134" t="s">
        <v>1232</v>
      </c>
      <c r="N303" s="134" t="s">
        <v>1234</v>
      </c>
      <c r="O303" s="134" t="s">
        <v>566</v>
      </c>
      <c r="P303" s="134">
        <v>1996</v>
      </c>
      <c r="Q303" s="176" t="s">
        <v>1251</v>
      </c>
      <c r="R303" s="134" t="s">
        <v>1235</v>
      </c>
      <c r="S303"/>
      <c r="U303"/>
    </row>
    <row r="304" spans="1:21" s="9" customFormat="1" ht="14.25">
      <c r="A304" s="27">
        <v>310</v>
      </c>
      <c r="B304" s="15" t="s">
        <v>867</v>
      </c>
      <c r="C304" s="16"/>
      <c r="D304" s="21"/>
      <c r="E304" s="101"/>
      <c r="F304" s="228"/>
      <c r="G304" s="134"/>
      <c r="H304" s="134"/>
      <c r="I304" s="134"/>
      <c r="J304" s="134"/>
      <c r="K304" s="175"/>
      <c r="L304" s="109"/>
      <c r="M304" s="134"/>
      <c r="N304" s="134"/>
      <c r="O304" s="134"/>
      <c r="P304" s="134"/>
      <c r="Q304" s="176"/>
      <c r="R304" s="134"/>
      <c r="S304"/>
      <c r="U304"/>
    </row>
    <row r="305" spans="1:21" s="9" customFormat="1" ht="14.25">
      <c r="A305" s="27">
        <v>311</v>
      </c>
      <c r="B305" s="15" t="s">
        <v>867</v>
      </c>
      <c r="C305" s="16"/>
      <c r="D305" s="21"/>
      <c r="E305" s="101"/>
      <c r="F305" s="228"/>
      <c r="G305" s="134"/>
      <c r="H305" s="134"/>
      <c r="I305" s="134"/>
      <c r="J305" s="134"/>
      <c r="K305" s="180"/>
      <c r="L305" s="109"/>
      <c r="M305" s="134"/>
      <c r="N305" s="134"/>
      <c r="O305" s="134"/>
      <c r="P305" s="134"/>
      <c r="Q305" s="176"/>
      <c r="R305" s="134"/>
      <c r="S305"/>
      <c r="U305"/>
    </row>
    <row r="306" spans="1:21" s="9" customFormat="1" ht="14.25">
      <c r="A306" s="27">
        <v>312</v>
      </c>
      <c r="B306" s="15" t="s">
        <v>867</v>
      </c>
      <c r="C306" s="9" t="s">
        <v>1396</v>
      </c>
      <c r="D306" s="9" t="s">
        <v>1397</v>
      </c>
      <c r="E306" s="101" t="str">
        <f t="shared" si="20"/>
        <v>Garcons</v>
      </c>
      <c r="F306" s="209" t="str">
        <f>IF(K306=Q306,K306,"A CONF")</f>
        <v>VET</v>
      </c>
      <c r="G306" s="130" t="s">
        <v>1398</v>
      </c>
      <c r="H306" s="130" t="s">
        <v>1209</v>
      </c>
      <c r="I306" s="130" t="s">
        <v>541</v>
      </c>
      <c r="J306" s="172">
        <v>24354</v>
      </c>
      <c r="K306" s="130" t="s">
        <v>1362</v>
      </c>
      <c r="L306" s="109" t="s">
        <v>1399</v>
      </c>
      <c r="M306" s="130" t="s">
        <v>1400</v>
      </c>
      <c r="N306" s="130" t="s">
        <v>1401</v>
      </c>
      <c r="O306" s="130" t="s">
        <v>541</v>
      </c>
      <c r="P306" s="172">
        <v>24718</v>
      </c>
      <c r="Q306" s="130" t="s">
        <v>1362</v>
      </c>
      <c r="R306" s="130" t="s">
        <v>560</v>
      </c>
      <c r="U306"/>
    </row>
    <row r="307" spans="1:21" s="9" customFormat="1" ht="14.25">
      <c r="A307" s="27">
        <v>313</v>
      </c>
      <c r="B307" s="15" t="s">
        <v>867</v>
      </c>
      <c r="C307" s="9" t="s">
        <v>1854</v>
      </c>
      <c r="D307" s="9" t="s">
        <v>1855</v>
      </c>
      <c r="E307" s="101" t="str">
        <f t="shared" si="20"/>
        <v>Garcons</v>
      </c>
      <c r="F307" s="209" t="str">
        <f>IF(K307=Q307,K307,"A CONF")</f>
        <v>VET</v>
      </c>
      <c r="G307" s="130" t="s">
        <v>1856</v>
      </c>
      <c r="H307" s="130" t="s">
        <v>1514</v>
      </c>
      <c r="I307" s="130" t="s">
        <v>541</v>
      </c>
      <c r="J307" s="172">
        <v>23007</v>
      </c>
      <c r="K307" s="130" t="s">
        <v>1362</v>
      </c>
      <c r="L307" s="109" t="s">
        <v>1857</v>
      </c>
      <c r="M307" s="130" t="s">
        <v>1858</v>
      </c>
      <c r="N307" s="130" t="s">
        <v>1859</v>
      </c>
      <c r="O307" s="130" t="s">
        <v>541</v>
      </c>
      <c r="P307" s="172">
        <v>20930</v>
      </c>
      <c r="Q307" s="130" t="s">
        <v>1362</v>
      </c>
      <c r="R307" s="130" t="s">
        <v>560</v>
      </c>
      <c r="U307"/>
    </row>
    <row r="308" spans="1:21" s="9" customFormat="1" ht="14.25">
      <c r="A308" s="27">
        <v>314</v>
      </c>
      <c r="B308" s="15" t="s">
        <v>867</v>
      </c>
      <c r="C308" s="9" t="s">
        <v>1533</v>
      </c>
      <c r="D308" s="9" t="s">
        <v>1534</v>
      </c>
      <c r="E308" s="101" t="str">
        <f t="shared" si="20"/>
        <v>Garcons</v>
      </c>
      <c r="F308" s="209" t="str">
        <f>IF(K308=Q308,K308,"A CONF")</f>
        <v>SEN</v>
      </c>
      <c r="G308" s="130" t="s">
        <v>1535</v>
      </c>
      <c r="H308" s="130" t="s">
        <v>1536</v>
      </c>
      <c r="I308" s="130" t="s">
        <v>541</v>
      </c>
      <c r="J308" s="172">
        <v>29246</v>
      </c>
      <c r="K308" s="130" t="s">
        <v>1357</v>
      </c>
      <c r="L308" s="109" t="s">
        <v>1537</v>
      </c>
      <c r="M308" s="130" t="s">
        <v>1538</v>
      </c>
      <c r="N308" s="130" t="s">
        <v>1308</v>
      </c>
      <c r="O308" s="130" t="s">
        <v>541</v>
      </c>
      <c r="P308" s="172">
        <v>30276</v>
      </c>
      <c r="Q308" s="130" t="s">
        <v>1357</v>
      </c>
      <c r="R308" s="130" t="s">
        <v>1539</v>
      </c>
      <c r="U308"/>
    </row>
    <row r="309" spans="1:21" s="9" customFormat="1" ht="14.25">
      <c r="A309" s="27">
        <v>315</v>
      </c>
      <c r="B309" s="80" t="s">
        <v>867</v>
      </c>
      <c r="C309" s="42" t="s">
        <v>773</v>
      </c>
      <c r="D309" s="42"/>
      <c r="E309" s="101" t="str">
        <f>IF(AND(I309="M",O309="M"),"Garcons",IF(AND(I309="F",O309="F"),"Filles",IF(AND(I309="M",O309="F"),"Mixte",IF(AND(I309="F",O309="M"),"Mixte","Erreur"))))</f>
        <v>Garcons</v>
      </c>
      <c r="F309" s="210" t="s">
        <v>1357</v>
      </c>
      <c r="G309" s="42" t="s">
        <v>1245</v>
      </c>
      <c r="H309" s="42" t="s">
        <v>634</v>
      </c>
      <c r="I309" s="42" t="s">
        <v>541</v>
      </c>
      <c r="J309" s="41">
        <v>33191</v>
      </c>
      <c r="K309" s="42" t="s">
        <v>1250</v>
      </c>
      <c r="L309" s="79" t="s">
        <v>2363</v>
      </c>
      <c r="M309" s="42" t="s">
        <v>1103</v>
      </c>
      <c r="N309" s="42" t="s">
        <v>727</v>
      </c>
      <c r="O309" s="42" t="s">
        <v>541</v>
      </c>
      <c r="P309" s="41">
        <v>32813</v>
      </c>
      <c r="Q309" s="42" t="s">
        <v>1357</v>
      </c>
      <c r="R309" s="42" t="s">
        <v>2364</v>
      </c>
      <c r="S309" s="34"/>
      <c r="U309"/>
    </row>
    <row r="310" spans="1:21" s="9" customFormat="1" ht="14.25">
      <c r="A310" s="27">
        <v>316</v>
      </c>
      <c r="B310" s="15" t="s">
        <v>867</v>
      </c>
      <c r="C310" s="9" t="s">
        <v>1647</v>
      </c>
      <c r="D310" s="9" t="s">
        <v>1648</v>
      </c>
      <c r="E310" s="101" t="str">
        <f t="shared" si="20"/>
        <v>Garcons</v>
      </c>
      <c r="F310" s="209" t="str">
        <f>IF(K310=Q310,K310,"A CONF")</f>
        <v>SEN</v>
      </c>
      <c r="G310" s="130" t="s">
        <v>1649</v>
      </c>
      <c r="H310" s="130" t="s">
        <v>1474</v>
      </c>
      <c r="I310" s="130" t="s">
        <v>541</v>
      </c>
      <c r="J310" s="172">
        <v>25633</v>
      </c>
      <c r="K310" s="130" t="s">
        <v>1357</v>
      </c>
      <c r="L310" s="109" t="s">
        <v>1650</v>
      </c>
      <c r="M310" s="42" t="s">
        <v>2078</v>
      </c>
      <c r="N310" s="42" t="s">
        <v>1131</v>
      </c>
      <c r="O310" s="42" t="s">
        <v>541</v>
      </c>
      <c r="P310" s="41">
        <v>28961</v>
      </c>
      <c r="Q310" s="42" t="s">
        <v>1357</v>
      </c>
      <c r="R310" s="42" t="s">
        <v>2079</v>
      </c>
      <c r="U310"/>
    </row>
    <row r="311" spans="1:21" s="9" customFormat="1" ht="14.25">
      <c r="A311" s="27">
        <v>317</v>
      </c>
      <c r="B311" s="15" t="s">
        <v>867</v>
      </c>
      <c r="C311" s="9" t="s">
        <v>2023</v>
      </c>
      <c r="D311" s="9" t="s">
        <v>412</v>
      </c>
      <c r="E311" s="101" t="str">
        <f t="shared" si="20"/>
        <v>Garcons</v>
      </c>
      <c r="F311" s="210" t="s">
        <v>1357</v>
      </c>
      <c r="G311" s="130" t="s">
        <v>413</v>
      </c>
      <c r="H311" s="130" t="s">
        <v>414</v>
      </c>
      <c r="I311" s="130" t="s">
        <v>541</v>
      </c>
      <c r="J311" s="172">
        <v>21564</v>
      </c>
      <c r="K311" s="130" t="s">
        <v>1362</v>
      </c>
      <c r="L311" s="123" t="s">
        <v>415</v>
      </c>
      <c r="M311" s="130" t="s">
        <v>410</v>
      </c>
      <c r="N311" s="130" t="s">
        <v>411</v>
      </c>
      <c r="O311" s="130" t="s">
        <v>541</v>
      </c>
      <c r="P311" s="172">
        <v>26052</v>
      </c>
      <c r="Q311" s="130" t="s">
        <v>1357</v>
      </c>
      <c r="R311" s="190" t="s">
        <v>2423</v>
      </c>
      <c r="S311" s="13"/>
      <c r="U311"/>
    </row>
    <row r="312" spans="1:21" s="9" customFormat="1" ht="14.25">
      <c r="A312" s="27">
        <v>318</v>
      </c>
      <c r="B312" s="15" t="s">
        <v>867</v>
      </c>
      <c r="C312" s="9" t="s">
        <v>2023</v>
      </c>
      <c r="D312" s="9" t="s">
        <v>93</v>
      </c>
      <c r="E312" s="101" t="str">
        <f t="shared" si="20"/>
        <v>Garcons</v>
      </c>
      <c r="F312" s="210" t="s">
        <v>1357</v>
      </c>
      <c r="G312" s="130" t="s">
        <v>94</v>
      </c>
      <c r="H312" s="130" t="s">
        <v>95</v>
      </c>
      <c r="I312" s="130" t="s">
        <v>541</v>
      </c>
      <c r="J312" s="172">
        <v>27928</v>
      </c>
      <c r="K312" s="130" t="s">
        <v>1357</v>
      </c>
      <c r="L312" s="227" t="s">
        <v>560</v>
      </c>
      <c r="M312" s="130" t="s">
        <v>92</v>
      </c>
      <c r="N312" s="130" t="s">
        <v>1849</v>
      </c>
      <c r="O312" s="130" t="s">
        <v>541</v>
      </c>
      <c r="P312" s="172">
        <v>24509</v>
      </c>
      <c r="Q312" s="130" t="s">
        <v>1362</v>
      </c>
      <c r="R312" s="130" t="s">
        <v>560</v>
      </c>
      <c r="S312" s="13"/>
      <c r="U312"/>
    </row>
    <row r="313" spans="1:21" s="9" customFormat="1" ht="14.25">
      <c r="A313" s="27">
        <v>319</v>
      </c>
      <c r="B313" s="15" t="s">
        <v>867</v>
      </c>
      <c r="C313" s="9" t="s">
        <v>2023</v>
      </c>
      <c r="D313" s="9" t="s">
        <v>1442</v>
      </c>
      <c r="E313" s="101" t="str">
        <f t="shared" si="20"/>
        <v>Garcons</v>
      </c>
      <c r="F313" s="209" t="str">
        <f aca="true" t="shared" si="23" ref="F313:F322">IF(K313=Q313,K313,"A CONF")</f>
        <v>VET</v>
      </c>
      <c r="G313" s="130" t="s">
        <v>1443</v>
      </c>
      <c r="H313" s="130" t="s">
        <v>1444</v>
      </c>
      <c r="I313" s="130" t="s">
        <v>541</v>
      </c>
      <c r="J313" s="172">
        <v>22134</v>
      </c>
      <c r="K313" s="130" t="s">
        <v>1362</v>
      </c>
      <c r="L313" s="109" t="s">
        <v>1445</v>
      </c>
      <c r="M313" s="130" t="s">
        <v>1089</v>
      </c>
      <c r="N313" s="130" t="s">
        <v>1446</v>
      </c>
      <c r="O313" s="130" t="s">
        <v>541</v>
      </c>
      <c r="P313" s="172">
        <v>21645</v>
      </c>
      <c r="Q313" s="130" t="s">
        <v>1362</v>
      </c>
      <c r="R313" s="130" t="s">
        <v>1447</v>
      </c>
      <c r="U313"/>
    </row>
    <row r="314" spans="1:21" s="9" customFormat="1" ht="14.25">
      <c r="A314" s="27">
        <v>320</v>
      </c>
      <c r="B314" s="15" t="s">
        <v>867</v>
      </c>
      <c r="C314" s="9" t="s">
        <v>2023</v>
      </c>
      <c r="D314" s="9" t="s">
        <v>1807</v>
      </c>
      <c r="E314" s="101" t="str">
        <f t="shared" si="20"/>
        <v>Garcons</v>
      </c>
      <c r="F314" s="209" t="str">
        <f t="shared" si="23"/>
        <v>VET</v>
      </c>
      <c r="G314" s="130" t="s">
        <v>1808</v>
      </c>
      <c r="H314" s="130" t="s">
        <v>1489</v>
      </c>
      <c r="I314" s="130" t="s">
        <v>541</v>
      </c>
      <c r="J314" s="172">
        <v>20294</v>
      </c>
      <c r="K314" s="130" t="s">
        <v>1362</v>
      </c>
      <c r="L314" s="190" t="s">
        <v>2333</v>
      </c>
      <c r="M314" s="79" t="s">
        <v>2334</v>
      </c>
      <c r="N314" s="79" t="s">
        <v>2335</v>
      </c>
      <c r="O314" s="79" t="s">
        <v>541</v>
      </c>
      <c r="P314" s="146">
        <v>20373</v>
      </c>
      <c r="Q314" s="105" t="s">
        <v>1362</v>
      </c>
      <c r="R314" s="42" t="s">
        <v>2359</v>
      </c>
      <c r="U314"/>
    </row>
    <row r="315" spans="1:21" s="9" customFormat="1" ht="14.25">
      <c r="A315" s="27">
        <v>321</v>
      </c>
      <c r="B315" s="15" t="s">
        <v>867</v>
      </c>
      <c r="C315" s="9" t="s">
        <v>2023</v>
      </c>
      <c r="D315" s="9" t="s">
        <v>1841</v>
      </c>
      <c r="E315" s="101" t="str">
        <f t="shared" si="20"/>
        <v>Garcons</v>
      </c>
      <c r="F315" s="209" t="str">
        <f t="shared" si="23"/>
        <v>VET</v>
      </c>
      <c r="G315" s="130" t="s">
        <v>1842</v>
      </c>
      <c r="H315" s="130" t="s">
        <v>1308</v>
      </c>
      <c r="I315" s="130" t="s">
        <v>541</v>
      </c>
      <c r="J315" s="172">
        <v>24296</v>
      </c>
      <c r="K315" s="130" t="s">
        <v>1362</v>
      </c>
      <c r="L315" s="109" t="s">
        <v>1843</v>
      </c>
      <c r="M315" s="130" t="s">
        <v>1844</v>
      </c>
      <c r="N315" s="130" t="s">
        <v>735</v>
      </c>
      <c r="O315" s="130" t="s">
        <v>541</v>
      </c>
      <c r="P315" s="172">
        <v>24918</v>
      </c>
      <c r="Q315" s="130" t="s">
        <v>1362</v>
      </c>
      <c r="R315" s="130" t="s">
        <v>1845</v>
      </c>
      <c r="U315"/>
    </row>
    <row r="316" spans="1:21" s="9" customFormat="1" ht="14.25">
      <c r="A316" s="27">
        <v>322</v>
      </c>
      <c r="B316" s="15" t="s">
        <v>867</v>
      </c>
      <c r="C316" s="9" t="s">
        <v>2023</v>
      </c>
      <c r="D316" s="9" t="s">
        <v>2024</v>
      </c>
      <c r="E316" s="101" t="str">
        <f t="shared" si="20"/>
        <v>Garcons</v>
      </c>
      <c r="F316" s="209" t="str">
        <f t="shared" si="23"/>
        <v>VET</v>
      </c>
      <c r="G316" s="130" t="s">
        <v>2024</v>
      </c>
      <c r="H316" s="130" t="s">
        <v>1491</v>
      </c>
      <c r="I316" s="130" t="s">
        <v>541</v>
      </c>
      <c r="J316" s="172">
        <v>20947</v>
      </c>
      <c r="K316" s="130" t="s">
        <v>1362</v>
      </c>
      <c r="L316" s="109" t="s">
        <v>2025</v>
      </c>
      <c r="M316" s="130" t="s">
        <v>2026</v>
      </c>
      <c r="N316" s="130" t="s">
        <v>2027</v>
      </c>
      <c r="O316" s="130" t="s">
        <v>541</v>
      </c>
      <c r="P316" s="172">
        <v>23338</v>
      </c>
      <c r="Q316" s="130" t="s">
        <v>1362</v>
      </c>
      <c r="R316" s="130" t="s">
        <v>2028</v>
      </c>
      <c r="U316"/>
    </row>
    <row r="317" spans="1:21" s="9" customFormat="1" ht="14.25">
      <c r="A317" s="27">
        <v>323</v>
      </c>
      <c r="B317" s="15" t="s">
        <v>867</v>
      </c>
      <c r="C317" s="9" t="s">
        <v>2023</v>
      </c>
      <c r="D317" s="9" t="s">
        <v>272</v>
      </c>
      <c r="E317" s="101" t="str">
        <f t="shared" si="20"/>
        <v>Garcons</v>
      </c>
      <c r="F317" s="209" t="str">
        <f t="shared" si="23"/>
        <v>VET</v>
      </c>
      <c r="G317" s="130" t="s">
        <v>273</v>
      </c>
      <c r="H317" s="130" t="s">
        <v>274</v>
      </c>
      <c r="I317" s="130" t="s">
        <v>541</v>
      </c>
      <c r="J317" s="172">
        <v>21189</v>
      </c>
      <c r="K317" s="130" t="s">
        <v>1362</v>
      </c>
      <c r="L317" s="109" t="s">
        <v>275</v>
      </c>
      <c r="M317" s="130" t="s">
        <v>276</v>
      </c>
      <c r="N317" s="130" t="s">
        <v>208</v>
      </c>
      <c r="O317" s="130" t="s">
        <v>541</v>
      </c>
      <c r="P317" s="172">
        <v>21027</v>
      </c>
      <c r="Q317" s="130" t="s">
        <v>1362</v>
      </c>
      <c r="R317" s="130" t="s">
        <v>277</v>
      </c>
      <c r="U317"/>
    </row>
    <row r="318" spans="1:21" s="9" customFormat="1" ht="14.25">
      <c r="A318" s="27">
        <v>324</v>
      </c>
      <c r="B318" s="15" t="s">
        <v>867</v>
      </c>
      <c r="C318" s="9" t="s">
        <v>2023</v>
      </c>
      <c r="D318" s="9" t="s">
        <v>1695</v>
      </c>
      <c r="E318" s="101" t="str">
        <f t="shared" si="20"/>
        <v>Garcons</v>
      </c>
      <c r="F318" s="209" t="str">
        <f t="shared" si="23"/>
        <v>SEN</v>
      </c>
      <c r="G318" s="130" t="s">
        <v>1696</v>
      </c>
      <c r="H318" s="130" t="s">
        <v>944</v>
      </c>
      <c r="I318" s="130" t="s">
        <v>541</v>
      </c>
      <c r="J318" s="172">
        <v>26073</v>
      </c>
      <c r="K318" s="130" t="s">
        <v>1357</v>
      </c>
      <c r="L318" s="109" t="s">
        <v>1697</v>
      </c>
      <c r="M318" s="130" t="s">
        <v>1698</v>
      </c>
      <c r="N318" s="130" t="s">
        <v>944</v>
      </c>
      <c r="O318" s="130" t="s">
        <v>541</v>
      </c>
      <c r="P318" s="172">
        <v>32452</v>
      </c>
      <c r="Q318" s="130" t="s">
        <v>1357</v>
      </c>
      <c r="R318" s="130" t="s">
        <v>1699</v>
      </c>
      <c r="U318"/>
    </row>
    <row r="319" spans="1:21" s="9" customFormat="1" ht="14.25">
      <c r="A319" s="27">
        <v>325</v>
      </c>
      <c r="B319" s="15" t="s">
        <v>867</v>
      </c>
      <c r="C319" s="9" t="s">
        <v>2048</v>
      </c>
      <c r="D319" s="9" t="s">
        <v>257</v>
      </c>
      <c r="E319" s="101" t="str">
        <f aca="true" t="shared" si="24" ref="E319:E382">IF(AND(I319="M",O319="M"),"Garcons",IF(AND(I319="F",O319="F"),"Filles",IF(AND(I319="M",O319="F"),"Mixte",IF(AND(I319="F",O319="M"),"Mixte","Erreur"))))</f>
        <v>Garcons</v>
      </c>
      <c r="F319" s="209" t="str">
        <f t="shared" si="23"/>
        <v>VET</v>
      </c>
      <c r="G319" s="130" t="s">
        <v>258</v>
      </c>
      <c r="H319" s="130" t="s">
        <v>1712</v>
      </c>
      <c r="I319" s="130" t="s">
        <v>541</v>
      </c>
      <c r="J319" s="172">
        <v>19454</v>
      </c>
      <c r="K319" s="130" t="s">
        <v>1362</v>
      </c>
      <c r="L319" s="109" t="s">
        <v>259</v>
      </c>
      <c r="M319" s="130" t="s">
        <v>260</v>
      </c>
      <c r="N319" s="130" t="s">
        <v>1712</v>
      </c>
      <c r="O319" s="130" t="s">
        <v>541</v>
      </c>
      <c r="P319" s="172">
        <v>19605</v>
      </c>
      <c r="Q319" s="130" t="s">
        <v>1362</v>
      </c>
      <c r="R319" s="130" t="s">
        <v>261</v>
      </c>
      <c r="U319"/>
    </row>
    <row r="320" spans="1:21" s="9" customFormat="1" ht="14.25">
      <c r="A320" s="27">
        <v>326</v>
      </c>
      <c r="B320" s="15" t="s">
        <v>867</v>
      </c>
      <c r="C320" s="9" t="s">
        <v>2048</v>
      </c>
      <c r="D320" s="9" t="s">
        <v>400</v>
      </c>
      <c r="E320" s="101" t="str">
        <f t="shared" si="24"/>
        <v>Garcons</v>
      </c>
      <c r="F320" s="209" t="str">
        <f t="shared" si="23"/>
        <v>VET</v>
      </c>
      <c r="G320" s="130" t="s">
        <v>401</v>
      </c>
      <c r="H320" s="130" t="s">
        <v>402</v>
      </c>
      <c r="I320" s="130" t="s">
        <v>541</v>
      </c>
      <c r="J320" s="172">
        <v>25244</v>
      </c>
      <c r="K320" s="130" t="s">
        <v>1362</v>
      </c>
      <c r="L320" s="123" t="s">
        <v>403</v>
      </c>
      <c r="M320" s="130" t="s">
        <v>398</v>
      </c>
      <c r="N320" s="130" t="s">
        <v>1489</v>
      </c>
      <c r="O320" s="130" t="s">
        <v>541</v>
      </c>
      <c r="P320" s="172">
        <v>25502</v>
      </c>
      <c r="Q320" s="130" t="s">
        <v>1362</v>
      </c>
      <c r="R320" s="130" t="s">
        <v>399</v>
      </c>
      <c r="S320" s="13"/>
      <c r="U320"/>
    </row>
    <row r="321" spans="1:21" s="9" customFormat="1" ht="14.25">
      <c r="A321" s="27">
        <v>327</v>
      </c>
      <c r="B321" s="36" t="s">
        <v>867</v>
      </c>
      <c r="C321" s="38" t="s">
        <v>2092</v>
      </c>
      <c r="D321" s="33" t="s">
        <v>2085</v>
      </c>
      <c r="E321" s="101" t="str">
        <f>IF(AND(I321="M",O321="M"),"Garcons",IF(AND(I321="F",O321="F"),"Filles",IF(AND(I321="M",O321="F"),"Mixte",IF(AND(I321="F",O321="M"),"Mixte","Erreur"))))</f>
        <v>Garcons</v>
      </c>
      <c r="F321" s="208" t="str">
        <f>IF(K321=Q321,K321,"A CONF")</f>
        <v>SEN</v>
      </c>
      <c r="G321" s="42" t="s">
        <v>2086</v>
      </c>
      <c r="H321" s="42" t="s">
        <v>2087</v>
      </c>
      <c r="I321" s="42" t="s">
        <v>541</v>
      </c>
      <c r="J321" s="41">
        <v>27346</v>
      </c>
      <c r="K321" s="42" t="s">
        <v>1357</v>
      </c>
      <c r="L321" s="138" t="s">
        <v>2088</v>
      </c>
      <c r="M321" s="42" t="s">
        <v>2089</v>
      </c>
      <c r="N321" s="42" t="s">
        <v>2090</v>
      </c>
      <c r="O321" s="42" t="s">
        <v>541</v>
      </c>
      <c r="P321" s="41">
        <v>27608</v>
      </c>
      <c r="Q321" s="42" t="s">
        <v>1357</v>
      </c>
      <c r="R321" s="42" t="s">
        <v>2091</v>
      </c>
      <c r="U321"/>
    </row>
    <row r="322" spans="1:21" s="9" customFormat="1" ht="14.25">
      <c r="A322" s="27">
        <v>328</v>
      </c>
      <c r="B322" s="15" t="s">
        <v>867</v>
      </c>
      <c r="C322" s="9" t="s">
        <v>2048</v>
      </c>
      <c r="D322" s="9" t="s">
        <v>114</v>
      </c>
      <c r="E322" s="101" t="str">
        <f t="shared" si="24"/>
        <v>Garcons</v>
      </c>
      <c r="F322" s="209" t="str">
        <f t="shared" si="23"/>
        <v>VET</v>
      </c>
      <c r="G322" s="130" t="s">
        <v>115</v>
      </c>
      <c r="H322" s="130" t="s">
        <v>116</v>
      </c>
      <c r="I322" s="130" t="s">
        <v>541</v>
      </c>
      <c r="J322" s="172">
        <v>21465</v>
      </c>
      <c r="K322" s="130" t="s">
        <v>1362</v>
      </c>
      <c r="L322" s="123" t="s">
        <v>117</v>
      </c>
      <c r="M322" s="130" t="s">
        <v>111</v>
      </c>
      <c r="N322" s="130" t="s">
        <v>112</v>
      </c>
      <c r="O322" s="130" t="s">
        <v>541</v>
      </c>
      <c r="P322" s="172">
        <v>25211</v>
      </c>
      <c r="Q322" s="130" t="s">
        <v>1362</v>
      </c>
      <c r="R322" s="130" t="s">
        <v>113</v>
      </c>
      <c r="S322" s="13"/>
      <c r="U322"/>
    </row>
    <row r="323" spans="1:21" s="9" customFormat="1" ht="14.25">
      <c r="A323" s="27">
        <v>329</v>
      </c>
      <c r="B323" s="15" t="s">
        <v>867</v>
      </c>
      <c r="C323" s="9" t="s">
        <v>2048</v>
      </c>
      <c r="D323" s="9" t="s">
        <v>168</v>
      </c>
      <c r="E323" s="101" t="str">
        <f t="shared" si="24"/>
        <v>Garcons</v>
      </c>
      <c r="F323" s="210" t="s">
        <v>1357</v>
      </c>
      <c r="G323" s="130" t="s">
        <v>846</v>
      </c>
      <c r="H323" s="130" t="s">
        <v>1364</v>
      </c>
      <c r="I323" s="130" t="s">
        <v>541</v>
      </c>
      <c r="J323" s="172">
        <v>25303</v>
      </c>
      <c r="K323" s="130" t="s">
        <v>1362</v>
      </c>
      <c r="L323" s="123" t="s">
        <v>169</v>
      </c>
      <c r="M323" s="42" t="s">
        <v>2123</v>
      </c>
      <c r="N323" s="42" t="s">
        <v>2124</v>
      </c>
      <c r="O323" s="42" t="s">
        <v>541</v>
      </c>
      <c r="P323" s="41">
        <v>26990</v>
      </c>
      <c r="Q323" s="42" t="s">
        <v>1357</v>
      </c>
      <c r="R323" s="42" t="s">
        <v>2125</v>
      </c>
      <c r="S323" s="46"/>
      <c r="U323"/>
    </row>
    <row r="324" spans="1:21" s="9" customFormat="1" ht="14.25">
      <c r="A324" s="27">
        <v>330</v>
      </c>
      <c r="B324" s="15" t="s">
        <v>867</v>
      </c>
      <c r="C324" s="9" t="s">
        <v>2048</v>
      </c>
      <c r="D324" s="33"/>
      <c r="E324" s="101" t="str">
        <f>IF(AND(I324="M",O324="M"),"Garcons",IF(AND(I324="F",O324="F"),"Filles",IF(AND(I324="M",O324="F"),"Mixte",IF(AND(I324="F",O324="M"),"Mixte","Erreur"))))</f>
        <v>Mixte</v>
      </c>
      <c r="F324" s="210" t="s">
        <v>1357</v>
      </c>
      <c r="G324" s="191" t="s">
        <v>1934</v>
      </c>
      <c r="H324" s="191" t="s">
        <v>2127</v>
      </c>
      <c r="I324" s="191" t="s">
        <v>566</v>
      </c>
      <c r="J324" s="146">
        <v>25722</v>
      </c>
      <c r="K324" s="191" t="s">
        <v>1357</v>
      </c>
      <c r="L324" s="79" t="s">
        <v>2128</v>
      </c>
      <c r="M324" s="191" t="s">
        <v>2129</v>
      </c>
      <c r="N324" s="191" t="s">
        <v>2130</v>
      </c>
      <c r="O324" s="191" t="s">
        <v>541</v>
      </c>
      <c r="P324" s="146">
        <v>16199</v>
      </c>
      <c r="Q324" s="191" t="s">
        <v>1362</v>
      </c>
      <c r="R324" s="79" t="s">
        <v>2131</v>
      </c>
      <c r="S324"/>
      <c r="U324"/>
    </row>
    <row r="325" spans="1:21" s="9" customFormat="1" ht="14.25">
      <c r="A325" s="27">
        <v>331</v>
      </c>
      <c r="B325" s="15" t="s">
        <v>867</v>
      </c>
      <c r="C325" s="9" t="s">
        <v>2048</v>
      </c>
      <c r="D325" s="9" t="s">
        <v>2049</v>
      </c>
      <c r="E325" s="101" t="str">
        <f t="shared" si="24"/>
        <v>Garcons</v>
      </c>
      <c r="F325" s="210" t="s">
        <v>1357</v>
      </c>
      <c r="G325" s="130" t="s">
        <v>2050</v>
      </c>
      <c r="H325" s="130" t="s">
        <v>1596</v>
      </c>
      <c r="I325" s="130" t="s">
        <v>541</v>
      </c>
      <c r="J325" s="172">
        <v>24048</v>
      </c>
      <c r="K325" s="130" t="s">
        <v>1362</v>
      </c>
      <c r="L325" s="123" t="s">
        <v>2051</v>
      </c>
      <c r="M325" s="130" t="s">
        <v>2046</v>
      </c>
      <c r="N325" s="130" t="s">
        <v>753</v>
      </c>
      <c r="O325" s="130" t="s">
        <v>541</v>
      </c>
      <c r="P325" s="172">
        <v>26000</v>
      </c>
      <c r="Q325" s="130" t="s">
        <v>1357</v>
      </c>
      <c r="R325" s="130" t="s">
        <v>2047</v>
      </c>
      <c r="S325" s="13"/>
      <c r="U325"/>
    </row>
    <row r="326" spans="1:21" s="9" customFormat="1" ht="14.25">
      <c r="A326" s="27">
        <v>332</v>
      </c>
      <c r="B326" s="15" t="s">
        <v>867</v>
      </c>
      <c r="C326" s="9" t="s">
        <v>1898</v>
      </c>
      <c r="D326" s="9" t="s">
        <v>1899</v>
      </c>
      <c r="E326" s="101" t="str">
        <f t="shared" si="24"/>
        <v>Garcons</v>
      </c>
      <c r="F326" s="209" t="str">
        <f>IF(K326=Q326,K326,"A CONF")</f>
        <v>VET</v>
      </c>
      <c r="G326" s="130" t="s">
        <v>1900</v>
      </c>
      <c r="H326" s="130" t="s">
        <v>1429</v>
      </c>
      <c r="I326" s="130" t="s">
        <v>541</v>
      </c>
      <c r="J326" s="172">
        <v>22718</v>
      </c>
      <c r="K326" s="130" t="s">
        <v>1362</v>
      </c>
      <c r="L326" s="109">
        <v>10146559642</v>
      </c>
      <c r="M326" s="130" t="s">
        <v>1901</v>
      </c>
      <c r="N326" s="130" t="s">
        <v>1902</v>
      </c>
      <c r="O326" s="130" t="s">
        <v>541</v>
      </c>
      <c r="P326" s="172">
        <v>22588</v>
      </c>
      <c r="Q326" s="130" t="s">
        <v>1362</v>
      </c>
      <c r="R326" s="130">
        <v>10146561499</v>
      </c>
      <c r="U326"/>
    </row>
    <row r="327" spans="1:21" s="9" customFormat="1" ht="14.25">
      <c r="A327" s="27">
        <v>333</v>
      </c>
      <c r="B327" s="15" t="s">
        <v>867</v>
      </c>
      <c r="C327" s="16" t="s">
        <v>1720</v>
      </c>
      <c r="D327" s="9" t="s">
        <v>1469</v>
      </c>
      <c r="E327" s="101" t="str">
        <f t="shared" si="24"/>
        <v>Mixte</v>
      </c>
      <c r="F327" s="209" t="str">
        <f>IF(K327=Q327,K327,"A CONF")</f>
        <v>VET</v>
      </c>
      <c r="G327" s="130" t="s">
        <v>1470</v>
      </c>
      <c r="H327" s="130" t="s">
        <v>1471</v>
      </c>
      <c r="I327" s="130" t="s">
        <v>566</v>
      </c>
      <c r="J327" s="172">
        <v>25239</v>
      </c>
      <c r="K327" s="130" t="s">
        <v>1362</v>
      </c>
      <c r="L327" s="109" t="s">
        <v>1472</v>
      </c>
      <c r="M327" s="130" t="s">
        <v>1473</v>
      </c>
      <c r="N327" s="130" t="s">
        <v>1474</v>
      </c>
      <c r="O327" s="130" t="s">
        <v>541</v>
      </c>
      <c r="P327" s="172">
        <v>22955</v>
      </c>
      <c r="Q327" s="130" t="s">
        <v>1362</v>
      </c>
      <c r="R327" s="130" t="s">
        <v>560</v>
      </c>
      <c r="U327"/>
    </row>
    <row r="328" spans="1:21" s="9" customFormat="1" ht="14.25">
      <c r="A328" s="27">
        <v>334</v>
      </c>
      <c r="B328" s="15" t="s">
        <v>867</v>
      </c>
      <c r="C328" s="16" t="s">
        <v>1720</v>
      </c>
      <c r="D328" s="9" t="s">
        <v>1721</v>
      </c>
      <c r="E328" s="101" t="str">
        <f t="shared" si="24"/>
        <v>Filles</v>
      </c>
      <c r="F328" s="210" t="s">
        <v>1357</v>
      </c>
      <c r="G328" s="130" t="s">
        <v>1722</v>
      </c>
      <c r="H328" s="130" t="s">
        <v>1723</v>
      </c>
      <c r="I328" s="130" t="s">
        <v>566</v>
      </c>
      <c r="J328" s="172">
        <v>33936</v>
      </c>
      <c r="K328" s="130" t="s">
        <v>1251</v>
      </c>
      <c r="L328" s="109" t="s">
        <v>1724</v>
      </c>
      <c r="M328" s="130" t="s">
        <v>1725</v>
      </c>
      <c r="N328" s="130" t="s">
        <v>1726</v>
      </c>
      <c r="O328" s="130" t="s">
        <v>566</v>
      </c>
      <c r="P328" s="172">
        <v>31191</v>
      </c>
      <c r="Q328" s="130" t="s">
        <v>1357</v>
      </c>
      <c r="R328" s="130" t="s">
        <v>1727</v>
      </c>
      <c r="U328"/>
    </row>
    <row r="329" spans="1:21" s="9" customFormat="1" ht="14.25">
      <c r="A329" s="27">
        <v>335</v>
      </c>
      <c r="B329" s="15" t="s">
        <v>867</v>
      </c>
      <c r="C329" s="9" t="s">
        <v>1720</v>
      </c>
      <c r="D329" s="9" t="s">
        <v>179</v>
      </c>
      <c r="E329" s="101" t="str">
        <f t="shared" si="24"/>
        <v>Garcons</v>
      </c>
      <c r="F329" s="210" t="s">
        <v>1357</v>
      </c>
      <c r="G329" s="130" t="s">
        <v>180</v>
      </c>
      <c r="H329" s="130" t="s">
        <v>45</v>
      </c>
      <c r="I329" s="130" t="s">
        <v>541</v>
      </c>
      <c r="J329" s="172">
        <v>23453</v>
      </c>
      <c r="K329" s="130" t="s">
        <v>1362</v>
      </c>
      <c r="L329" s="123" t="s">
        <v>181</v>
      </c>
      <c r="M329" s="130" t="s">
        <v>1962</v>
      </c>
      <c r="N329" s="130" t="s">
        <v>177</v>
      </c>
      <c r="O329" s="130" t="s">
        <v>541</v>
      </c>
      <c r="P329" s="172">
        <v>33790</v>
      </c>
      <c r="Q329" s="130" t="s">
        <v>1251</v>
      </c>
      <c r="R329" s="130" t="s">
        <v>178</v>
      </c>
      <c r="S329" s="13"/>
      <c r="U329"/>
    </row>
    <row r="330" spans="1:21" s="9" customFormat="1" ht="14.25">
      <c r="A330" s="27">
        <v>336</v>
      </c>
      <c r="B330" s="15" t="s">
        <v>867</v>
      </c>
      <c r="C330" s="16" t="s">
        <v>1720</v>
      </c>
      <c r="D330" s="21" t="s">
        <v>1829</v>
      </c>
      <c r="E330" s="101" t="str">
        <f t="shared" si="24"/>
        <v>Garcons</v>
      </c>
      <c r="F330" s="210" t="s">
        <v>1251</v>
      </c>
      <c r="G330" s="130" t="s">
        <v>493</v>
      </c>
      <c r="H330" s="130" t="s">
        <v>177</v>
      </c>
      <c r="I330" s="130" t="s">
        <v>541</v>
      </c>
      <c r="J330" s="172">
        <v>33839</v>
      </c>
      <c r="K330" s="172" t="s">
        <v>1251</v>
      </c>
      <c r="L330" s="123" t="s">
        <v>494</v>
      </c>
      <c r="M330" s="129" t="s">
        <v>495</v>
      </c>
      <c r="N330" s="129" t="s">
        <v>2021</v>
      </c>
      <c r="O330" s="130" t="s">
        <v>541</v>
      </c>
      <c r="P330" s="131">
        <v>34583</v>
      </c>
      <c r="Q330" s="172" t="s">
        <v>1252</v>
      </c>
      <c r="R330" s="129" t="s">
        <v>496</v>
      </c>
      <c r="S330" s="14"/>
      <c r="U330"/>
    </row>
    <row r="331" spans="1:21" s="9" customFormat="1" ht="14.25">
      <c r="A331" s="27">
        <v>337</v>
      </c>
      <c r="B331" s="15" t="s">
        <v>867</v>
      </c>
      <c r="C331" s="9" t="s">
        <v>1576</v>
      </c>
      <c r="D331" s="9" t="s">
        <v>173</v>
      </c>
      <c r="E331" s="101" t="str">
        <f t="shared" si="24"/>
        <v>Garcons</v>
      </c>
      <c r="F331" s="209" t="str">
        <f>IF(K331=Q331,K331,"A CONF")</f>
        <v>VET</v>
      </c>
      <c r="G331" s="130" t="s">
        <v>174</v>
      </c>
      <c r="H331" s="130" t="s">
        <v>175</v>
      </c>
      <c r="I331" s="130" t="s">
        <v>541</v>
      </c>
      <c r="J331" s="172">
        <v>24306</v>
      </c>
      <c r="K331" s="130" t="s">
        <v>1362</v>
      </c>
      <c r="L331" s="123" t="s">
        <v>176</v>
      </c>
      <c r="M331" s="42" t="s">
        <v>2326</v>
      </c>
      <c r="N331" s="42" t="s">
        <v>45</v>
      </c>
      <c r="O331" s="42" t="s">
        <v>541</v>
      </c>
      <c r="P331" s="41">
        <v>23752</v>
      </c>
      <c r="Q331" s="42" t="s">
        <v>1362</v>
      </c>
      <c r="R331" s="42" t="s">
        <v>2327</v>
      </c>
      <c r="S331" s="13"/>
      <c r="U331"/>
    </row>
    <row r="332" spans="1:21" s="9" customFormat="1" ht="14.25">
      <c r="A332" s="27">
        <v>338</v>
      </c>
      <c r="B332" s="15" t="s">
        <v>867</v>
      </c>
      <c r="C332" s="9" t="s">
        <v>1576</v>
      </c>
      <c r="D332" s="9" t="s">
        <v>1576</v>
      </c>
      <c r="E332" s="101" t="str">
        <f t="shared" si="24"/>
        <v>Mixte</v>
      </c>
      <c r="F332" s="209" t="str">
        <f>IF(K332=Q332,K332,"A CONF")</f>
        <v>VET</v>
      </c>
      <c r="G332" s="42" t="s">
        <v>2318</v>
      </c>
      <c r="H332" s="79" t="s">
        <v>2319</v>
      </c>
      <c r="I332" s="130" t="s">
        <v>541</v>
      </c>
      <c r="J332" s="146">
        <v>19313</v>
      </c>
      <c r="K332" s="42" t="s">
        <v>1362</v>
      </c>
      <c r="L332" s="79" t="s">
        <v>2320</v>
      </c>
      <c r="M332" s="79" t="s">
        <v>2321</v>
      </c>
      <c r="N332" s="79" t="s">
        <v>2322</v>
      </c>
      <c r="O332" s="42" t="s">
        <v>566</v>
      </c>
      <c r="P332" s="146">
        <v>23553</v>
      </c>
      <c r="Q332" s="42" t="s">
        <v>1362</v>
      </c>
      <c r="R332" s="79" t="s">
        <v>2336</v>
      </c>
      <c r="S332" s="13"/>
      <c r="U332"/>
    </row>
    <row r="333" spans="1:21" s="9" customFormat="1" ht="14.25">
      <c r="A333" s="27">
        <v>339</v>
      </c>
      <c r="B333" s="15" t="s">
        <v>867</v>
      </c>
      <c r="C333" s="9" t="s">
        <v>1576</v>
      </c>
      <c r="D333" s="9" t="s">
        <v>1577</v>
      </c>
      <c r="E333" s="101" t="str">
        <f t="shared" si="24"/>
        <v>Mixte</v>
      </c>
      <c r="F333" s="209" t="str">
        <f>IF(K333=Q333,K333,"A CONF")</f>
        <v>SEN</v>
      </c>
      <c r="G333" s="130" t="s">
        <v>1578</v>
      </c>
      <c r="H333" s="130" t="s">
        <v>988</v>
      </c>
      <c r="I333" s="130" t="s">
        <v>566</v>
      </c>
      <c r="J333" s="172">
        <v>31263</v>
      </c>
      <c r="K333" s="130" t="s">
        <v>1357</v>
      </c>
      <c r="L333" s="109" t="s">
        <v>1579</v>
      </c>
      <c r="M333" s="130" t="s">
        <v>1580</v>
      </c>
      <c r="N333" s="130" t="s">
        <v>944</v>
      </c>
      <c r="O333" s="130" t="s">
        <v>541</v>
      </c>
      <c r="P333" s="172">
        <v>31080</v>
      </c>
      <c r="Q333" s="130" t="s">
        <v>1357</v>
      </c>
      <c r="R333" s="130" t="s">
        <v>560</v>
      </c>
      <c r="U333"/>
    </row>
    <row r="334" spans="1:21" s="9" customFormat="1" ht="14.25">
      <c r="A334" s="27">
        <v>340</v>
      </c>
      <c r="B334" s="15" t="s">
        <v>867</v>
      </c>
      <c r="C334" s="9" t="s">
        <v>1576</v>
      </c>
      <c r="D334" s="9" t="s">
        <v>1913</v>
      </c>
      <c r="E334" s="101" t="str">
        <f t="shared" si="24"/>
        <v>Garcons</v>
      </c>
      <c r="F334" s="210" t="s">
        <v>1357</v>
      </c>
      <c r="G334" s="130" t="s">
        <v>1914</v>
      </c>
      <c r="H334" s="130" t="s">
        <v>1608</v>
      </c>
      <c r="I334" s="130" t="s">
        <v>541</v>
      </c>
      <c r="J334" s="172">
        <v>25750</v>
      </c>
      <c r="K334" s="130" t="s">
        <v>1357</v>
      </c>
      <c r="L334" s="109" t="s">
        <v>1915</v>
      </c>
      <c r="M334" s="130" t="s">
        <v>1916</v>
      </c>
      <c r="N334" s="130" t="s">
        <v>646</v>
      </c>
      <c r="O334" s="130" t="s">
        <v>541</v>
      </c>
      <c r="P334" s="172">
        <v>24215</v>
      </c>
      <c r="Q334" s="130" t="s">
        <v>1362</v>
      </c>
      <c r="R334" s="130" t="s">
        <v>1917</v>
      </c>
      <c r="U334"/>
    </row>
    <row r="335" spans="1:21" s="9" customFormat="1" ht="14.25">
      <c r="A335" s="27">
        <v>341</v>
      </c>
      <c r="B335" s="15" t="s">
        <v>867</v>
      </c>
      <c r="C335" s="9" t="s">
        <v>520</v>
      </c>
      <c r="D335" s="9" t="s">
        <v>520</v>
      </c>
      <c r="E335" s="101" t="str">
        <f t="shared" si="24"/>
        <v>Garcons</v>
      </c>
      <c r="F335" s="210" t="s">
        <v>1357</v>
      </c>
      <c r="G335" s="130" t="s">
        <v>521</v>
      </c>
      <c r="H335" s="130" t="s">
        <v>746</v>
      </c>
      <c r="I335" s="130" t="s">
        <v>541</v>
      </c>
      <c r="J335" s="172">
        <v>19742</v>
      </c>
      <c r="K335" s="172" t="s">
        <v>1362</v>
      </c>
      <c r="L335" s="123" t="s">
        <v>522</v>
      </c>
      <c r="M335" s="130" t="s">
        <v>523</v>
      </c>
      <c r="N335" s="130" t="s">
        <v>1216</v>
      </c>
      <c r="O335" s="130" t="s">
        <v>541</v>
      </c>
      <c r="P335" s="172">
        <v>27234</v>
      </c>
      <c r="Q335" s="172" t="s">
        <v>1357</v>
      </c>
      <c r="R335" s="130" t="s">
        <v>524</v>
      </c>
      <c r="S335" s="9" t="s">
        <v>863</v>
      </c>
      <c r="U335"/>
    </row>
    <row r="336" spans="1:21" s="9" customFormat="1" ht="14.25">
      <c r="A336" s="27">
        <v>342</v>
      </c>
      <c r="B336" s="15" t="s">
        <v>867</v>
      </c>
      <c r="C336" s="9" t="s">
        <v>419</v>
      </c>
      <c r="D336" s="9" t="s">
        <v>864</v>
      </c>
      <c r="E336" s="101" t="str">
        <f t="shared" si="24"/>
        <v>Garcons</v>
      </c>
      <c r="F336" s="209" t="str">
        <f>IF(K336=Q336,K336,"A CONF")</f>
        <v>JU</v>
      </c>
      <c r="G336" s="130" t="s">
        <v>304</v>
      </c>
      <c r="H336" s="130" t="s">
        <v>305</v>
      </c>
      <c r="I336" s="130" t="s">
        <v>541</v>
      </c>
      <c r="J336" s="172">
        <v>33566</v>
      </c>
      <c r="K336" s="130" t="s">
        <v>1250</v>
      </c>
      <c r="L336" s="123">
        <v>261510139</v>
      </c>
      <c r="M336" s="130" t="s">
        <v>416</v>
      </c>
      <c r="N336" s="130" t="s">
        <v>417</v>
      </c>
      <c r="O336" s="130" t="s">
        <v>541</v>
      </c>
      <c r="P336" s="172">
        <v>32884</v>
      </c>
      <c r="Q336" s="130" t="s">
        <v>1250</v>
      </c>
      <c r="R336" s="130">
        <v>261510082</v>
      </c>
      <c r="S336" s="13" t="s">
        <v>863</v>
      </c>
      <c r="U336"/>
    </row>
    <row r="337" spans="1:21" s="9" customFormat="1" ht="14.25">
      <c r="A337" s="27">
        <v>343</v>
      </c>
      <c r="B337" s="15" t="s">
        <v>867</v>
      </c>
      <c r="C337" s="9" t="s">
        <v>278</v>
      </c>
      <c r="D337" s="9" t="s">
        <v>279</v>
      </c>
      <c r="E337" s="101" t="str">
        <f t="shared" si="24"/>
        <v>Garcons</v>
      </c>
      <c r="F337" s="209" t="str">
        <f>IF(K337=Q337,K337,"A CONF")</f>
        <v>VET</v>
      </c>
      <c r="G337" s="130" t="s">
        <v>280</v>
      </c>
      <c r="H337" s="130" t="s">
        <v>281</v>
      </c>
      <c r="I337" s="130" t="s">
        <v>541</v>
      </c>
      <c r="J337" s="172">
        <v>17916</v>
      </c>
      <c r="K337" s="130" t="s">
        <v>1362</v>
      </c>
      <c r="L337" s="109" t="s">
        <v>282</v>
      </c>
      <c r="M337" s="130" t="s">
        <v>283</v>
      </c>
      <c r="N337" s="130" t="s">
        <v>284</v>
      </c>
      <c r="O337" s="130" t="s">
        <v>541</v>
      </c>
      <c r="P337" s="172">
        <v>23634</v>
      </c>
      <c r="Q337" s="130" t="s">
        <v>1362</v>
      </c>
      <c r="R337" s="130" t="s">
        <v>285</v>
      </c>
      <c r="U337"/>
    </row>
    <row r="338" spans="1:21" s="9" customFormat="1" ht="14.25">
      <c r="A338" s="27">
        <v>344</v>
      </c>
      <c r="B338" s="15" t="s">
        <v>867</v>
      </c>
      <c r="C338" s="9" t="s">
        <v>1625</v>
      </c>
      <c r="D338" s="9" t="s">
        <v>1626</v>
      </c>
      <c r="E338" s="101" t="str">
        <f t="shared" si="24"/>
        <v>Filles</v>
      </c>
      <c r="F338" s="209" t="str">
        <f>IF(K338=Q338,K338,"A CONF")</f>
        <v>SEN</v>
      </c>
      <c r="G338" s="130" t="s">
        <v>1627</v>
      </c>
      <c r="H338" s="130" t="s">
        <v>1628</v>
      </c>
      <c r="I338" s="130" t="s">
        <v>566</v>
      </c>
      <c r="J338" s="172">
        <v>30234</v>
      </c>
      <c r="K338" s="130" t="s">
        <v>1357</v>
      </c>
      <c r="L338" s="109" t="s">
        <v>1629</v>
      </c>
      <c r="M338" s="130" t="s">
        <v>1630</v>
      </c>
      <c r="N338" s="130" t="s">
        <v>1631</v>
      </c>
      <c r="O338" s="130" t="s">
        <v>566</v>
      </c>
      <c r="P338" s="172">
        <v>30315</v>
      </c>
      <c r="Q338" s="130" t="s">
        <v>1357</v>
      </c>
      <c r="R338" s="130" t="s">
        <v>1632</v>
      </c>
      <c r="U338"/>
    </row>
    <row r="339" spans="1:21" s="9" customFormat="1" ht="14.25">
      <c r="A339" s="27">
        <v>345</v>
      </c>
      <c r="B339" s="15" t="s">
        <v>867</v>
      </c>
      <c r="C339" s="9" t="s">
        <v>121</v>
      </c>
      <c r="D339" s="9" t="s">
        <v>122</v>
      </c>
      <c r="E339" s="101" t="str">
        <f t="shared" si="24"/>
        <v>Filles</v>
      </c>
      <c r="F339" s="210" t="s">
        <v>1357</v>
      </c>
      <c r="G339" s="130" t="s">
        <v>123</v>
      </c>
      <c r="H339" s="130" t="s">
        <v>124</v>
      </c>
      <c r="I339" s="130" t="s">
        <v>566</v>
      </c>
      <c r="J339" s="172">
        <v>25692</v>
      </c>
      <c r="K339" s="130" t="s">
        <v>1357</v>
      </c>
      <c r="L339" s="130" t="s">
        <v>125</v>
      </c>
      <c r="M339" s="130" t="s">
        <v>118</v>
      </c>
      <c r="N339" s="130" t="s">
        <v>119</v>
      </c>
      <c r="O339" s="130" t="s">
        <v>566</v>
      </c>
      <c r="P339" s="172">
        <v>18706</v>
      </c>
      <c r="Q339" s="130" t="s">
        <v>1362</v>
      </c>
      <c r="R339" s="130" t="s">
        <v>120</v>
      </c>
      <c r="S339" s="13"/>
      <c r="U339"/>
    </row>
    <row r="340" spans="1:21" s="9" customFormat="1" ht="14.25">
      <c r="A340" s="27">
        <v>346</v>
      </c>
      <c r="B340" s="15" t="s">
        <v>867</v>
      </c>
      <c r="C340" s="19" t="s">
        <v>1998</v>
      </c>
      <c r="D340" s="19" t="s">
        <v>773</v>
      </c>
      <c r="E340" s="101" t="str">
        <f t="shared" si="24"/>
        <v>Garcons</v>
      </c>
      <c r="F340" s="209" t="str">
        <f>IF(K340=Q340,K340,"A CONF")</f>
        <v>VET</v>
      </c>
      <c r="G340" s="130" t="s">
        <v>1243</v>
      </c>
      <c r="H340" s="130" t="s">
        <v>1366</v>
      </c>
      <c r="I340" s="130" t="s">
        <v>541</v>
      </c>
      <c r="J340" s="172">
        <v>20841</v>
      </c>
      <c r="K340" s="130" t="s">
        <v>1362</v>
      </c>
      <c r="L340" s="183" t="s">
        <v>1412</v>
      </c>
      <c r="M340" s="130" t="s">
        <v>1413</v>
      </c>
      <c r="N340" s="130" t="s">
        <v>1414</v>
      </c>
      <c r="O340" s="130" t="s">
        <v>541</v>
      </c>
      <c r="P340" s="172">
        <v>25404</v>
      </c>
      <c r="Q340" s="130" t="s">
        <v>1362</v>
      </c>
      <c r="R340" s="130" t="s">
        <v>1415</v>
      </c>
      <c r="U340"/>
    </row>
    <row r="341" spans="1:21" s="9" customFormat="1" ht="14.25">
      <c r="A341" s="27">
        <v>347</v>
      </c>
      <c r="B341" s="15" t="s">
        <v>867</v>
      </c>
      <c r="C341" s="9" t="s">
        <v>1998</v>
      </c>
      <c r="D341" s="9" t="s">
        <v>39</v>
      </c>
      <c r="E341" s="101" t="str">
        <f t="shared" si="24"/>
        <v>Garcons</v>
      </c>
      <c r="F341" s="209" t="str">
        <f>IF(K341=Q341,K341,"A CONF")</f>
        <v>VET</v>
      </c>
      <c r="G341" s="130" t="s">
        <v>40</v>
      </c>
      <c r="H341" s="130" t="s">
        <v>1651</v>
      </c>
      <c r="I341" s="130" t="s">
        <v>541</v>
      </c>
      <c r="J341" s="172">
        <v>24756</v>
      </c>
      <c r="K341" s="130" t="s">
        <v>1362</v>
      </c>
      <c r="L341" s="130" t="s">
        <v>41</v>
      </c>
      <c r="M341" s="130" t="s">
        <v>37</v>
      </c>
      <c r="N341" s="130" t="s">
        <v>1444</v>
      </c>
      <c r="O341" s="130" t="s">
        <v>541</v>
      </c>
      <c r="P341" s="172">
        <v>22159</v>
      </c>
      <c r="Q341" s="130" t="s">
        <v>1362</v>
      </c>
      <c r="R341" s="130" t="s">
        <v>38</v>
      </c>
      <c r="S341" s="13"/>
      <c r="U341"/>
    </row>
    <row r="342" spans="1:21" s="9" customFormat="1" ht="14.25">
      <c r="A342" s="27">
        <v>348</v>
      </c>
      <c r="B342" s="15" t="s">
        <v>867</v>
      </c>
      <c r="C342" s="9" t="s">
        <v>1998</v>
      </c>
      <c r="D342" s="9" t="s">
        <v>1999</v>
      </c>
      <c r="E342" s="101" t="str">
        <f t="shared" si="24"/>
        <v>Garcons</v>
      </c>
      <c r="F342" s="209" t="str">
        <f>IF(K342=Q342,K342,"A CONF")</f>
        <v>VET</v>
      </c>
      <c r="G342" s="130" t="s">
        <v>1109</v>
      </c>
      <c r="H342" s="130" t="s">
        <v>2000</v>
      </c>
      <c r="I342" s="130" t="s">
        <v>541</v>
      </c>
      <c r="J342" s="172">
        <v>21911</v>
      </c>
      <c r="K342" s="130" t="s">
        <v>1362</v>
      </c>
      <c r="L342" s="79" t="s">
        <v>2307</v>
      </c>
      <c r="M342" s="191" t="s">
        <v>2308</v>
      </c>
      <c r="N342" s="191" t="s">
        <v>2309</v>
      </c>
      <c r="O342" s="191" t="s">
        <v>541</v>
      </c>
      <c r="P342" s="146">
        <v>17877</v>
      </c>
      <c r="Q342" s="191" t="s">
        <v>1362</v>
      </c>
      <c r="R342" s="79" t="s">
        <v>2310</v>
      </c>
      <c r="U342"/>
    </row>
    <row r="343" spans="1:21" s="9" customFormat="1" ht="14.25">
      <c r="A343" s="27">
        <v>349</v>
      </c>
      <c r="B343" s="15" t="s">
        <v>867</v>
      </c>
      <c r="C343" s="9" t="s">
        <v>105</v>
      </c>
      <c r="D343" s="9" t="s">
        <v>106</v>
      </c>
      <c r="E343" s="101" t="str">
        <f t="shared" si="24"/>
        <v>Garcons</v>
      </c>
      <c r="F343" s="210" t="s">
        <v>1357</v>
      </c>
      <c r="G343" s="130" t="s">
        <v>786</v>
      </c>
      <c r="H343" s="130" t="s">
        <v>944</v>
      </c>
      <c r="I343" s="130" t="s">
        <v>541</v>
      </c>
      <c r="J343" s="172">
        <v>25146</v>
      </c>
      <c r="K343" s="130" t="s">
        <v>1362</v>
      </c>
      <c r="L343" s="130" t="s">
        <v>107</v>
      </c>
      <c r="M343" s="130" t="s">
        <v>103</v>
      </c>
      <c r="N343" s="130" t="s">
        <v>1209</v>
      </c>
      <c r="O343" s="130" t="s">
        <v>541</v>
      </c>
      <c r="P343" s="172">
        <v>27941</v>
      </c>
      <c r="Q343" s="130" t="s">
        <v>1357</v>
      </c>
      <c r="R343" s="130" t="s">
        <v>104</v>
      </c>
      <c r="S343" s="13"/>
      <c r="U343"/>
    </row>
    <row r="344" spans="1:21" s="9" customFormat="1" ht="14.25">
      <c r="A344" s="27">
        <v>350</v>
      </c>
      <c r="B344" s="15" t="s">
        <v>867</v>
      </c>
      <c r="C344" s="9" t="s">
        <v>1436</v>
      </c>
      <c r="D344" s="9" t="s">
        <v>1475</v>
      </c>
      <c r="E344" s="101" t="str">
        <f t="shared" si="24"/>
        <v>Garcons</v>
      </c>
      <c r="F344" s="209" t="str">
        <f aca="true" t="shared" si="25" ref="F344:F357">IF(K344=Q344,K344,"A CONF")</f>
        <v>VET</v>
      </c>
      <c r="G344" s="130" t="s">
        <v>1476</v>
      </c>
      <c r="H344" s="130" t="s">
        <v>1477</v>
      </c>
      <c r="I344" s="130" t="s">
        <v>541</v>
      </c>
      <c r="J344" s="172">
        <v>20803</v>
      </c>
      <c r="K344" s="130" t="s">
        <v>1362</v>
      </c>
      <c r="L344" s="183" t="s">
        <v>1478</v>
      </c>
      <c r="M344" s="130" t="s">
        <v>1479</v>
      </c>
      <c r="N344" s="130" t="s">
        <v>1461</v>
      </c>
      <c r="O344" s="130" t="s">
        <v>541</v>
      </c>
      <c r="P344" s="172">
        <v>20717</v>
      </c>
      <c r="Q344" s="130" t="s">
        <v>1362</v>
      </c>
      <c r="R344" s="130" t="s">
        <v>1480</v>
      </c>
      <c r="U344"/>
    </row>
    <row r="345" spans="1:21" s="9" customFormat="1" ht="14.25">
      <c r="A345" s="27">
        <v>351</v>
      </c>
      <c r="B345" s="15" t="s">
        <v>867</v>
      </c>
      <c r="C345" s="9" t="s">
        <v>1870</v>
      </c>
      <c r="D345" s="9" t="s">
        <v>1871</v>
      </c>
      <c r="E345" s="101" t="str">
        <f t="shared" si="24"/>
        <v>Garcons</v>
      </c>
      <c r="F345" s="209" t="str">
        <f t="shared" si="25"/>
        <v>VET</v>
      </c>
      <c r="G345" s="130" t="s">
        <v>1872</v>
      </c>
      <c r="H345" s="130" t="s">
        <v>1873</v>
      </c>
      <c r="I345" s="130" t="s">
        <v>541</v>
      </c>
      <c r="J345" s="172">
        <v>16249</v>
      </c>
      <c r="K345" s="130" t="s">
        <v>1362</v>
      </c>
      <c r="L345" s="183" t="s">
        <v>560</v>
      </c>
      <c r="M345" s="130" t="s">
        <v>630</v>
      </c>
      <c r="N345" s="130" t="s">
        <v>675</v>
      </c>
      <c r="O345" s="130" t="s">
        <v>541</v>
      </c>
      <c r="P345" s="172">
        <v>25171</v>
      </c>
      <c r="Q345" s="130" t="s">
        <v>1362</v>
      </c>
      <c r="R345" s="130" t="s">
        <v>1874</v>
      </c>
      <c r="U345"/>
    </row>
    <row r="346" spans="1:21" s="9" customFormat="1" ht="14.25">
      <c r="A346" s="27">
        <v>352</v>
      </c>
      <c r="B346" s="15" t="s">
        <v>867</v>
      </c>
      <c r="C346" s="9" t="s">
        <v>1889</v>
      </c>
      <c r="D346" s="9" t="s">
        <v>1889</v>
      </c>
      <c r="E346" s="101" t="str">
        <f t="shared" si="24"/>
        <v>Garcons</v>
      </c>
      <c r="F346" s="210" t="s">
        <v>1357</v>
      </c>
      <c r="G346" s="42" t="s">
        <v>2329</v>
      </c>
      <c r="H346" s="42" t="s">
        <v>900</v>
      </c>
      <c r="I346" s="42" t="s">
        <v>541</v>
      </c>
      <c r="J346" s="41">
        <v>26837</v>
      </c>
      <c r="K346" s="42" t="s">
        <v>1357</v>
      </c>
      <c r="L346" s="56" t="s">
        <v>2332</v>
      </c>
      <c r="M346" s="130" t="s">
        <v>1891</v>
      </c>
      <c r="N346" s="130" t="s">
        <v>1892</v>
      </c>
      <c r="O346" s="130" t="s">
        <v>541</v>
      </c>
      <c r="P346" s="172">
        <v>23832</v>
      </c>
      <c r="Q346" s="130" t="s">
        <v>1362</v>
      </c>
      <c r="R346" s="130" t="s">
        <v>1893</v>
      </c>
      <c r="U346"/>
    </row>
    <row r="347" spans="1:21" s="9" customFormat="1" ht="14.25">
      <c r="A347" s="27">
        <v>353</v>
      </c>
      <c r="B347" s="15" t="s">
        <v>867</v>
      </c>
      <c r="C347" s="9" t="s">
        <v>1982</v>
      </c>
      <c r="D347" s="9" t="s">
        <v>1983</v>
      </c>
      <c r="E347" s="101" t="str">
        <f t="shared" si="24"/>
        <v>Garcons</v>
      </c>
      <c r="F347" s="209" t="str">
        <f t="shared" si="25"/>
        <v>VET</v>
      </c>
      <c r="G347" s="130" t="s">
        <v>1984</v>
      </c>
      <c r="H347" s="130" t="s">
        <v>1985</v>
      </c>
      <c r="I347" s="130" t="s">
        <v>541</v>
      </c>
      <c r="J347" s="172">
        <v>23714</v>
      </c>
      <c r="K347" s="130" t="s">
        <v>1362</v>
      </c>
      <c r="L347" s="183" t="s">
        <v>1986</v>
      </c>
      <c r="M347" s="130" t="s">
        <v>1987</v>
      </c>
      <c r="N347" s="130" t="s">
        <v>1988</v>
      </c>
      <c r="O347" s="130" t="s">
        <v>541</v>
      </c>
      <c r="P347" s="172">
        <v>22505</v>
      </c>
      <c r="Q347" s="130" t="s">
        <v>1362</v>
      </c>
      <c r="R347" s="130" t="s">
        <v>1989</v>
      </c>
      <c r="U347"/>
    </row>
    <row r="348" spans="1:21" s="9" customFormat="1" ht="14.25">
      <c r="A348" s="27">
        <v>354</v>
      </c>
      <c r="B348" s="15" t="s">
        <v>867</v>
      </c>
      <c r="C348" s="9" t="s">
        <v>1436</v>
      </c>
      <c r="D348" s="9" t="s">
        <v>1437</v>
      </c>
      <c r="E348" s="101" t="str">
        <f t="shared" si="24"/>
        <v>Garcons</v>
      </c>
      <c r="F348" s="209" t="str">
        <f t="shared" si="25"/>
        <v>SEN</v>
      </c>
      <c r="G348" s="130" t="s">
        <v>1438</v>
      </c>
      <c r="H348" s="130" t="s">
        <v>1228</v>
      </c>
      <c r="I348" s="130" t="s">
        <v>541</v>
      </c>
      <c r="J348" s="172">
        <v>28655</v>
      </c>
      <c r="K348" s="130" t="s">
        <v>1357</v>
      </c>
      <c r="L348" s="183" t="s">
        <v>1439</v>
      </c>
      <c r="M348" s="130" t="s">
        <v>1440</v>
      </c>
      <c r="N348" s="130" t="s">
        <v>1228</v>
      </c>
      <c r="O348" s="130" t="s">
        <v>541</v>
      </c>
      <c r="P348" s="172">
        <v>28203</v>
      </c>
      <c r="Q348" s="130" t="s">
        <v>1357</v>
      </c>
      <c r="R348" s="130" t="s">
        <v>1441</v>
      </c>
      <c r="U348"/>
    </row>
    <row r="349" spans="1:21" s="9" customFormat="1" ht="14.25">
      <c r="A349" s="27">
        <v>355</v>
      </c>
      <c r="B349" s="15" t="s">
        <v>867</v>
      </c>
      <c r="C349" s="9" t="s">
        <v>1436</v>
      </c>
      <c r="D349" s="9" t="s">
        <v>1677</v>
      </c>
      <c r="E349" s="101" t="str">
        <f t="shared" si="24"/>
        <v>Garcons</v>
      </c>
      <c r="F349" s="209" t="str">
        <f t="shared" si="25"/>
        <v>SEN</v>
      </c>
      <c r="G349" s="130" t="s">
        <v>1678</v>
      </c>
      <c r="H349" s="130" t="s">
        <v>1679</v>
      </c>
      <c r="I349" s="130" t="s">
        <v>541</v>
      </c>
      <c r="J349" s="172">
        <v>27788</v>
      </c>
      <c r="K349" s="130" t="s">
        <v>1357</v>
      </c>
      <c r="L349" s="183" t="s">
        <v>1680</v>
      </c>
      <c r="M349" s="130" t="s">
        <v>1681</v>
      </c>
      <c r="N349" s="130" t="s">
        <v>1682</v>
      </c>
      <c r="O349" s="130" t="s">
        <v>541</v>
      </c>
      <c r="P349" s="172">
        <v>27875</v>
      </c>
      <c r="Q349" s="130" t="s">
        <v>1357</v>
      </c>
      <c r="R349" s="130" t="s">
        <v>560</v>
      </c>
      <c r="U349"/>
    </row>
    <row r="350" spans="1:21" s="9" customFormat="1" ht="14.25">
      <c r="A350" s="27">
        <v>356</v>
      </c>
      <c r="B350" s="15" t="s">
        <v>867</v>
      </c>
      <c r="C350" s="9" t="s">
        <v>1633</v>
      </c>
      <c r="D350" s="9" t="s">
        <v>222</v>
      </c>
      <c r="E350" s="101" t="str">
        <f t="shared" si="24"/>
        <v>Garcons</v>
      </c>
      <c r="F350" s="209" t="str">
        <f t="shared" si="25"/>
        <v>SEN</v>
      </c>
      <c r="G350" s="130" t="s">
        <v>223</v>
      </c>
      <c r="H350" s="130" t="s">
        <v>224</v>
      </c>
      <c r="I350" s="130" t="s">
        <v>541</v>
      </c>
      <c r="J350" s="172">
        <v>27158</v>
      </c>
      <c r="K350" s="130" t="s">
        <v>1357</v>
      </c>
      <c r="L350" s="130" t="s">
        <v>225</v>
      </c>
      <c r="M350" s="130" t="s">
        <v>219</v>
      </c>
      <c r="N350" s="130" t="s">
        <v>220</v>
      </c>
      <c r="O350" s="130" t="s">
        <v>541</v>
      </c>
      <c r="P350" s="172">
        <v>31532</v>
      </c>
      <c r="Q350" s="130" t="s">
        <v>1357</v>
      </c>
      <c r="R350" s="130" t="s">
        <v>221</v>
      </c>
      <c r="S350" s="13"/>
      <c r="U350"/>
    </row>
    <row r="351" spans="1:21" s="9" customFormat="1" ht="14.25">
      <c r="A351" s="27">
        <v>357</v>
      </c>
      <c r="B351" s="15" t="s">
        <v>867</v>
      </c>
      <c r="C351" s="9" t="s">
        <v>1633</v>
      </c>
      <c r="D351" s="38" t="s">
        <v>2431</v>
      </c>
      <c r="E351" s="101" t="str">
        <f t="shared" si="24"/>
        <v>Garcons</v>
      </c>
      <c r="F351" s="209" t="str">
        <f t="shared" si="25"/>
        <v>SEN</v>
      </c>
      <c r="G351" s="129" t="s">
        <v>286</v>
      </c>
      <c r="H351" s="129" t="s">
        <v>287</v>
      </c>
      <c r="I351" s="130" t="s">
        <v>541</v>
      </c>
      <c r="J351" s="172">
        <v>26815</v>
      </c>
      <c r="K351" s="130" t="s">
        <v>1357</v>
      </c>
      <c r="L351" s="130" t="s">
        <v>288</v>
      </c>
      <c r="M351" s="79" t="s">
        <v>2429</v>
      </c>
      <c r="N351" s="79" t="s">
        <v>53</v>
      </c>
      <c r="O351" s="130" t="s">
        <v>541</v>
      </c>
      <c r="P351" s="146">
        <v>28204</v>
      </c>
      <c r="Q351" s="130" t="s">
        <v>1357</v>
      </c>
      <c r="R351" s="130" t="s">
        <v>2430</v>
      </c>
      <c r="S351" s="13"/>
      <c r="U351"/>
    </row>
    <row r="352" spans="1:21" s="9" customFormat="1" ht="14.25">
      <c r="A352" s="27">
        <v>358</v>
      </c>
      <c r="B352" s="15" t="s">
        <v>867</v>
      </c>
      <c r="E352" s="101"/>
      <c r="F352" s="209"/>
      <c r="G352" s="130"/>
      <c r="H352" s="130"/>
      <c r="I352" s="130"/>
      <c r="J352" s="172"/>
      <c r="K352" s="130"/>
      <c r="L352" s="183"/>
      <c r="M352" s="130"/>
      <c r="N352" s="130"/>
      <c r="O352" s="130"/>
      <c r="P352" s="172"/>
      <c r="Q352" s="130"/>
      <c r="R352" s="130"/>
      <c r="U352"/>
    </row>
    <row r="353" spans="1:19" ht="14.25">
      <c r="A353" s="27">
        <v>359</v>
      </c>
      <c r="B353" s="15" t="s">
        <v>867</v>
      </c>
      <c r="C353" s="9" t="s">
        <v>1633</v>
      </c>
      <c r="D353" s="9" t="s">
        <v>1634</v>
      </c>
      <c r="E353" s="101" t="str">
        <f t="shared" si="24"/>
        <v>Garcons</v>
      </c>
      <c r="F353" s="209" t="str">
        <f t="shared" si="25"/>
        <v>VET</v>
      </c>
      <c r="G353" s="130" t="s">
        <v>1635</v>
      </c>
      <c r="H353" s="130" t="s">
        <v>1364</v>
      </c>
      <c r="I353" s="130" t="s">
        <v>541</v>
      </c>
      <c r="J353" s="172">
        <v>23122</v>
      </c>
      <c r="K353" s="130" t="s">
        <v>1362</v>
      </c>
      <c r="L353" s="183" t="s">
        <v>1636</v>
      </c>
      <c r="M353" s="130" t="s">
        <v>1637</v>
      </c>
      <c r="N353" s="130" t="s">
        <v>1638</v>
      </c>
      <c r="O353" s="130" t="s">
        <v>541</v>
      </c>
      <c r="P353" s="172">
        <v>23898</v>
      </c>
      <c r="Q353" s="130" t="s">
        <v>1362</v>
      </c>
      <c r="R353" s="130" t="s">
        <v>560</v>
      </c>
      <c r="S353" s="9"/>
    </row>
    <row r="354" spans="1:19" ht="14.25">
      <c r="A354" s="27">
        <v>360</v>
      </c>
      <c r="B354" s="15" t="s">
        <v>867</v>
      </c>
      <c r="C354" s="9" t="s">
        <v>1633</v>
      </c>
      <c r="D354" s="9" t="s">
        <v>1692</v>
      </c>
      <c r="E354" s="101" t="str">
        <f t="shared" si="24"/>
        <v>Garcons</v>
      </c>
      <c r="F354" s="209" t="str">
        <f t="shared" si="25"/>
        <v>VET</v>
      </c>
      <c r="G354" s="130" t="s">
        <v>1693</v>
      </c>
      <c r="H354" s="130" t="s">
        <v>1536</v>
      </c>
      <c r="I354" s="130" t="s">
        <v>541</v>
      </c>
      <c r="J354" s="172">
        <v>24246</v>
      </c>
      <c r="K354" s="130" t="s">
        <v>1362</v>
      </c>
      <c r="L354" s="183" t="s">
        <v>560</v>
      </c>
      <c r="M354" s="130" t="s">
        <v>1694</v>
      </c>
      <c r="N354" s="130" t="s">
        <v>1679</v>
      </c>
      <c r="O354" s="130" t="s">
        <v>541</v>
      </c>
      <c r="P354" s="172">
        <v>24989</v>
      </c>
      <c r="Q354" s="130" t="s">
        <v>1362</v>
      </c>
      <c r="R354" s="130" t="s">
        <v>560</v>
      </c>
      <c r="S354" s="9"/>
    </row>
    <row r="355" spans="1:21" s="11" customFormat="1" ht="15.75">
      <c r="A355" s="27">
        <v>361</v>
      </c>
      <c r="B355" s="15" t="s">
        <v>867</v>
      </c>
      <c r="C355" s="9" t="s">
        <v>1633</v>
      </c>
      <c r="D355" s="9" t="s">
        <v>1875</v>
      </c>
      <c r="E355" s="101" t="str">
        <f t="shared" si="24"/>
        <v>Garcons</v>
      </c>
      <c r="F355" s="209" t="str">
        <f t="shared" si="25"/>
        <v>VET</v>
      </c>
      <c r="G355" s="130" t="s">
        <v>1876</v>
      </c>
      <c r="H355" s="130" t="s">
        <v>631</v>
      </c>
      <c r="I355" s="130" t="s">
        <v>541</v>
      </c>
      <c r="J355" s="172">
        <v>22881</v>
      </c>
      <c r="K355" s="130" t="s">
        <v>1362</v>
      </c>
      <c r="L355" s="183" t="s">
        <v>1877</v>
      </c>
      <c r="M355" s="44" t="s">
        <v>2101</v>
      </c>
      <c r="N355" s="44" t="s">
        <v>1809</v>
      </c>
      <c r="O355" s="44" t="s">
        <v>541</v>
      </c>
      <c r="P355" s="43">
        <v>23246</v>
      </c>
      <c r="Q355" s="44" t="s">
        <v>1362</v>
      </c>
      <c r="R355" s="44" t="s">
        <v>560</v>
      </c>
      <c r="S355" s="9"/>
      <c r="U355"/>
    </row>
    <row r="356" spans="1:21" s="9" customFormat="1" ht="14.25">
      <c r="A356" s="27">
        <v>362</v>
      </c>
      <c r="B356" s="15" t="s">
        <v>867</v>
      </c>
      <c r="C356" s="9" t="s">
        <v>1633</v>
      </c>
      <c r="D356" s="9" t="s">
        <v>1903</v>
      </c>
      <c r="E356" s="101" t="str">
        <f t="shared" si="24"/>
        <v>Garcons</v>
      </c>
      <c r="F356" s="209" t="str">
        <f t="shared" si="25"/>
        <v>VET</v>
      </c>
      <c r="G356" s="130" t="s">
        <v>1904</v>
      </c>
      <c r="H356" s="130" t="s">
        <v>1364</v>
      </c>
      <c r="I356" s="130" t="s">
        <v>541</v>
      </c>
      <c r="J356" s="172">
        <v>25174</v>
      </c>
      <c r="K356" s="130" t="s">
        <v>1362</v>
      </c>
      <c r="L356" s="183" t="s">
        <v>1905</v>
      </c>
      <c r="M356" s="130" t="s">
        <v>1906</v>
      </c>
      <c r="N356" s="130" t="s">
        <v>1459</v>
      </c>
      <c r="O356" s="130" t="s">
        <v>541</v>
      </c>
      <c r="P356" s="172">
        <v>24122</v>
      </c>
      <c r="Q356" s="130" t="s">
        <v>1362</v>
      </c>
      <c r="R356" s="130" t="s">
        <v>560</v>
      </c>
      <c r="U356"/>
    </row>
    <row r="357" spans="1:21" s="9" customFormat="1" ht="14.25">
      <c r="A357" s="27">
        <v>363</v>
      </c>
      <c r="B357" s="15" t="s">
        <v>867</v>
      </c>
      <c r="C357" s="9" t="s">
        <v>1633</v>
      </c>
      <c r="D357" s="9" t="s">
        <v>1878</v>
      </c>
      <c r="E357" s="101" t="str">
        <f t="shared" si="24"/>
        <v>Garcons</v>
      </c>
      <c r="F357" s="209" t="str">
        <f t="shared" si="25"/>
        <v>SEN</v>
      </c>
      <c r="G357" s="130" t="s">
        <v>1375</v>
      </c>
      <c r="H357" s="130" t="s">
        <v>1420</v>
      </c>
      <c r="I357" s="130" t="s">
        <v>541</v>
      </c>
      <c r="J357" s="172">
        <v>26261</v>
      </c>
      <c r="K357" s="130" t="s">
        <v>1357</v>
      </c>
      <c r="L357" s="183" t="s">
        <v>1879</v>
      </c>
      <c r="M357" s="42" t="s">
        <v>1374</v>
      </c>
      <c r="N357" s="42" t="s">
        <v>675</v>
      </c>
      <c r="O357" s="42" t="s">
        <v>541</v>
      </c>
      <c r="P357" s="41">
        <v>26089</v>
      </c>
      <c r="Q357" s="42" t="s">
        <v>1357</v>
      </c>
      <c r="R357" s="42" t="s">
        <v>560</v>
      </c>
      <c r="U357"/>
    </row>
    <row r="358" spans="1:21" s="9" customFormat="1" ht="14.25">
      <c r="A358" s="27">
        <v>364</v>
      </c>
      <c r="B358" s="15" t="s">
        <v>867</v>
      </c>
      <c r="C358" s="9" t="s">
        <v>1633</v>
      </c>
      <c r="D358" s="9" t="s">
        <v>1941</v>
      </c>
      <c r="E358" s="101" t="str">
        <f t="shared" si="24"/>
        <v>Mixte</v>
      </c>
      <c r="F358" s="209" t="str">
        <f aca="true" t="shared" si="26" ref="F358:F366">IF(K358=Q358,K358,"A CONF")</f>
        <v>SEN</v>
      </c>
      <c r="G358" s="44" t="s">
        <v>2313</v>
      </c>
      <c r="H358" s="44" t="s">
        <v>540</v>
      </c>
      <c r="I358" s="44" t="s">
        <v>541</v>
      </c>
      <c r="J358" s="43">
        <v>32246</v>
      </c>
      <c r="K358" s="44" t="s">
        <v>1357</v>
      </c>
      <c r="L358" s="72" t="s">
        <v>560</v>
      </c>
      <c r="M358" s="130" t="s">
        <v>1942</v>
      </c>
      <c r="N358" s="130" t="s">
        <v>1943</v>
      </c>
      <c r="O358" s="130" t="s">
        <v>566</v>
      </c>
      <c r="P358" s="172">
        <v>31479</v>
      </c>
      <c r="Q358" s="130" t="s">
        <v>1357</v>
      </c>
      <c r="R358" s="130" t="s">
        <v>560</v>
      </c>
      <c r="U358"/>
    </row>
    <row r="359" spans="1:21" s="9" customFormat="1" ht="14.25">
      <c r="A359" s="27">
        <v>365</v>
      </c>
      <c r="B359" s="15" t="s">
        <v>867</v>
      </c>
      <c r="C359" s="9" t="s">
        <v>1633</v>
      </c>
      <c r="D359" s="9" t="s">
        <v>294</v>
      </c>
      <c r="E359" s="101" t="str">
        <f t="shared" si="24"/>
        <v>Garcons</v>
      </c>
      <c r="F359" s="210" t="s">
        <v>1357</v>
      </c>
      <c r="G359" s="130" t="s">
        <v>295</v>
      </c>
      <c r="H359" s="130" t="s">
        <v>644</v>
      </c>
      <c r="I359" s="130" t="s">
        <v>541</v>
      </c>
      <c r="J359" s="131"/>
      <c r="K359" s="130" t="s">
        <v>1362</v>
      </c>
      <c r="L359" s="235" t="s">
        <v>2425</v>
      </c>
      <c r="M359" s="130" t="s">
        <v>296</v>
      </c>
      <c r="N359" s="130" t="s">
        <v>1401</v>
      </c>
      <c r="O359" s="130" t="s">
        <v>541</v>
      </c>
      <c r="P359" s="172">
        <v>26209</v>
      </c>
      <c r="Q359" s="130" t="s">
        <v>1357</v>
      </c>
      <c r="R359" s="192" t="s">
        <v>2424</v>
      </c>
      <c r="U359"/>
    </row>
    <row r="360" spans="1:21" s="9" customFormat="1" ht="14.25">
      <c r="A360" s="27">
        <v>366</v>
      </c>
      <c r="B360" s="15" t="s">
        <v>867</v>
      </c>
      <c r="C360" s="9" t="s">
        <v>1633</v>
      </c>
      <c r="D360" s="9" t="s">
        <v>297</v>
      </c>
      <c r="E360" s="101" t="str">
        <f t="shared" si="24"/>
        <v>Garcons</v>
      </c>
      <c r="F360" s="209" t="str">
        <f t="shared" si="26"/>
        <v>SEN</v>
      </c>
      <c r="G360" s="130" t="s">
        <v>298</v>
      </c>
      <c r="H360" s="130" t="s">
        <v>2031</v>
      </c>
      <c r="I360" s="130" t="s">
        <v>541</v>
      </c>
      <c r="J360" s="131"/>
      <c r="K360" s="130" t="s">
        <v>1357</v>
      </c>
      <c r="L360" s="183" t="s">
        <v>560</v>
      </c>
      <c r="M360" s="130" t="s">
        <v>299</v>
      </c>
      <c r="N360" s="130" t="s">
        <v>944</v>
      </c>
      <c r="O360" s="130" t="s">
        <v>541</v>
      </c>
      <c r="P360" s="193"/>
      <c r="Q360" s="194" t="s">
        <v>1357</v>
      </c>
      <c r="R360" s="130" t="s">
        <v>560</v>
      </c>
      <c r="U360"/>
    </row>
    <row r="361" spans="1:21" s="9" customFormat="1" ht="14.25">
      <c r="A361" s="27">
        <v>367</v>
      </c>
      <c r="B361" s="15" t="s">
        <v>867</v>
      </c>
      <c r="C361" s="9" t="s">
        <v>1633</v>
      </c>
      <c r="D361" s="38" t="s">
        <v>2317</v>
      </c>
      <c r="E361" s="101" t="str">
        <f t="shared" si="24"/>
        <v>Garcons</v>
      </c>
      <c r="F361" s="209" t="str">
        <f t="shared" si="26"/>
        <v>SEN</v>
      </c>
      <c r="G361" s="130" t="s">
        <v>518</v>
      </c>
      <c r="H361" s="130" t="s">
        <v>944</v>
      </c>
      <c r="I361" s="130" t="s">
        <v>541</v>
      </c>
      <c r="J361" s="172">
        <v>31530</v>
      </c>
      <c r="K361" s="172" t="s">
        <v>1357</v>
      </c>
      <c r="L361" s="130" t="s">
        <v>519</v>
      </c>
      <c r="M361" s="130" t="s">
        <v>518</v>
      </c>
      <c r="N361" s="79" t="s">
        <v>2316</v>
      </c>
      <c r="O361" s="42" t="s">
        <v>541</v>
      </c>
      <c r="P361" s="146">
        <v>32893</v>
      </c>
      <c r="Q361" s="105" t="s">
        <v>1357</v>
      </c>
      <c r="R361" s="130"/>
      <c r="S361" s="9" t="s">
        <v>863</v>
      </c>
      <c r="U361"/>
    </row>
    <row r="362" spans="1:21" s="9" customFormat="1" ht="14.25">
      <c r="A362" s="27">
        <v>368</v>
      </c>
      <c r="B362" s="15" t="s">
        <v>867</v>
      </c>
      <c r="C362" s="9" t="s">
        <v>1633</v>
      </c>
      <c r="D362" s="9" t="s">
        <v>525</v>
      </c>
      <c r="E362" s="101" t="str">
        <f t="shared" si="24"/>
        <v>Garcons</v>
      </c>
      <c r="F362" s="209" t="str">
        <f t="shared" si="26"/>
        <v>SEN</v>
      </c>
      <c r="G362" s="130" t="s">
        <v>526</v>
      </c>
      <c r="H362" s="130" t="s">
        <v>646</v>
      </c>
      <c r="I362" s="130" t="s">
        <v>541</v>
      </c>
      <c r="J362" s="172">
        <v>27810</v>
      </c>
      <c r="K362" s="172" t="s">
        <v>1357</v>
      </c>
      <c r="L362" s="130" t="s">
        <v>527</v>
      </c>
      <c r="M362" s="130" t="s">
        <v>528</v>
      </c>
      <c r="N362" s="130" t="s">
        <v>529</v>
      </c>
      <c r="O362" s="130" t="s">
        <v>541</v>
      </c>
      <c r="P362" s="172">
        <v>29049</v>
      </c>
      <c r="Q362" s="172" t="s">
        <v>1357</v>
      </c>
      <c r="R362" s="130" t="s">
        <v>530</v>
      </c>
      <c r="S362" s="9" t="s">
        <v>863</v>
      </c>
      <c r="U362"/>
    </row>
    <row r="363" spans="1:19" ht="14.25">
      <c r="A363" s="27">
        <v>369</v>
      </c>
      <c r="B363" s="15" t="s">
        <v>867</v>
      </c>
      <c r="C363" s="19" t="s">
        <v>1633</v>
      </c>
      <c r="D363" s="19" t="s">
        <v>76</v>
      </c>
      <c r="E363" s="101" t="str">
        <f t="shared" si="24"/>
        <v>Garcons</v>
      </c>
      <c r="F363" s="208" t="str">
        <f t="shared" si="26"/>
        <v>SEN</v>
      </c>
      <c r="G363" s="123" t="s">
        <v>77</v>
      </c>
      <c r="H363" s="123" t="s">
        <v>944</v>
      </c>
      <c r="I363" s="123" t="s">
        <v>541</v>
      </c>
      <c r="J363" s="125">
        <v>28889</v>
      </c>
      <c r="K363" s="123" t="s">
        <v>1357</v>
      </c>
      <c r="L363" s="123" t="s">
        <v>78</v>
      </c>
      <c r="M363" s="123" t="s">
        <v>73</v>
      </c>
      <c r="N363" s="123" t="s">
        <v>74</v>
      </c>
      <c r="O363" s="123" t="s">
        <v>541</v>
      </c>
      <c r="P363" s="125">
        <v>31094</v>
      </c>
      <c r="Q363" s="123" t="s">
        <v>1357</v>
      </c>
      <c r="R363" s="123" t="s">
        <v>75</v>
      </c>
      <c r="S363" s="13"/>
    </row>
    <row r="364" spans="1:21" s="9" customFormat="1" ht="14.25">
      <c r="A364" s="27">
        <v>370</v>
      </c>
      <c r="B364" s="15" t="s">
        <v>867</v>
      </c>
      <c r="C364" s="9" t="s">
        <v>61</v>
      </c>
      <c r="D364" s="9" t="s">
        <v>62</v>
      </c>
      <c r="E364" s="101" t="str">
        <f t="shared" si="24"/>
        <v>Mixte</v>
      </c>
      <c r="F364" s="208" t="str">
        <f t="shared" si="26"/>
        <v>SEN</v>
      </c>
      <c r="G364" s="130" t="s">
        <v>58</v>
      </c>
      <c r="H364" s="130" t="s">
        <v>63</v>
      </c>
      <c r="I364" s="130" t="s">
        <v>566</v>
      </c>
      <c r="J364" s="172">
        <v>29848</v>
      </c>
      <c r="K364" s="130" t="s">
        <v>1357</v>
      </c>
      <c r="L364" s="130" t="s">
        <v>64</v>
      </c>
      <c r="M364" s="130" t="s">
        <v>58</v>
      </c>
      <c r="N364" s="130" t="s">
        <v>59</v>
      </c>
      <c r="O364" s="130" t="s">
        <v>541</v>
      </c>
      <c r="P364" s="172">
        <v>29708</v>
      </c>
      <c r="Q364" s="130" t="s">
        <v>1357</v>
      </c>
      <c r="R364" s="130" t="s">
        <v>60</v>
      </c>
      <c r="S364" s="13"/>
      <c r="U364"/>
    </row>
    <row r="365" spans="1:21" s="9" customFormat="1" ht="14.25">
      <c r="A365" s="27">
        <v>371</v>
      </c>
      <c r="B365" s="15" t="s">
        <v>867</v>
      </c>
      <c r="C365" s="38" t="s">
        <v>1633</v>
      </c>
      <c r="D365" s="38" t="s">
        <v>2365</v>
      </c>
      <c r="E365" s="101" t="str">
        <f>IF(AND(I365="M",O365="M"),"Garcons",IF(AND(I365="F",O365="F"),"Filles",IF(AND(I365="M",O365="F"),"Mixte",IF(AND(I365="F",O365="M"),"Mixte","Erreur"))))</f>
        <v>Filles</v>
      </c>
      <c r="F365" s="208" t="str">
        <f>IF(K365=Q365,K365,"A CONF")</f>
        <v>SEN</v>
      </c>
      <c r="G365" s="79" t="s">
        <v>2366</v>
      </c>
      <c r="H365" s="79" t="s">
        <v>2367</v>
      </c>
      <c r="I365" s="79" t="s">
        <v>566</v>
      </c>
      <c r="J365" s="146">
        <v>31031</v>
      </c>
      <c r="K365" s="105" t="s">
        <v>1357</v>
      </c>
      <c r="L365" s="79" t="s">
        <v>2368</v>
      </c>
      <c r="M365" s="79" t="s">
        <v>2369</v>
      </c>
      <c r="N365" s="79" t="s">
        <v>1550</v>
      </c>
      <c r="O365" s="79" t="s">
        <v>566</v>
      </c>
      <c r="P365" s="146">
        <v>28684</v>
      </c>
      <c r="Q365" s="105" t="s">
        <v>1357</v>
      </c>
      <c r="R365" s="79" t="s">
        <v>2370</v>
      </c>
      <c r="S365" s="13"/>
      <c r="U365"/>
    </row>
    <row r="366" spans="1:21" s="9" customFormat="1" ht="14.25">
      <c r="A366" s="27">
        <v>372</v>
      </c>
      <c r="B366" s="15" t="s">
        <v>867</v>
      </c>
      <c r="C366" s="19" t="s">
        <v>1633</v>
      </c>
      <c r="D366" s="19" t="s">
        <v>2045</v>
      </c>
      <c r="E366" s="101" t="str">
        <f t="shared" si="24"/>
        <v>Garcons</v>
      </c>
      <c r="F366" s="208" t="str">
        <f t="shared" si="26"/>
        <v>VET</v>
      </c>
      <c r="G366" s="236" t="s">
        <v>2122</v>
      </c>
      <c r="H366" s="236" t="s">
        <v>675</v>
      </c>
      <c r="I366" s="236" t="s">
        <v>541</v>
      </c>
      <c r="J366" s="237">
        <v>24167</v>
      </c>
      <c r="K366" s="238" t="s">
        <v>1362</v>
      </c>
      <c r="L366" s="236" t="s">
        <v>2215</v>
      </c>
      <c r="M366" s="123" t="s">
        <v>2042</v>
      </c>
      <c r="N366" s="123" t="s">
        <v>2043</v>
      </c>
      <c r="O366" s="123" t="s">
        <v>541</v>
      </c>
      <c r="P366" s="125">
        <v>24906</v>
      </c>
      <c r="Q366" s="195" t="s">
        <v>1362</v>
      </c>
      <c r="R366" s="123" t="s">
        <v>2044</v>
      </c>
      <c r="S366" s="13"/>
      <c r="U366"/>
    </row>
    <row r="367" spans="1:21" s="9" customFormat="1" ht="14.25">
      <c r="A367" s="27">
        <v>373</v>
      </c>
      <c r="B367" s="15" t="s">
        <v>867</v>
      </c>
      <c r="C367" s="9" t="s">
        <v>1633</v>
      </c>
      <c r="D367" s="22" t="s">
        <v>1148</v>
      </c>
      <c r="E367" s="101" t="str">
        <f t="shared" si="24"/>
        <v>Garcons</v>
      </c>
      <c r="F367" s="101" t="str">
        <f aca="true" t="shared" si="27" ref="F367:F406">IF(K367=Q367,K367,"A CONF")</f>
        <v>JU</v>
      </c>
      <c r="G367" s="180" t="s">
        <v>1149</v>
      </c>
      <c r="H367" s="180" t="s">
        <v>1150</v>
      </c>
      <c r="I367" s="180" t="s">
        <v>541</v>
      </c>
      <c r="J367" s="134" t="s">
        <v>1151</v>
      </c>
      <c r="K367" s="180" t="s">
        <v>1250</v>
      </c>
      <c r="L367" s="183" t="s">
        <v>1152</v>
      </c>
      <c r="M367" s="180" t="s">
        <v>1153</v>
      </c>
      <c r="N367" s="180" t="s">
        <v>1154</v>
      </c>
      <c r="O367" s="180" t="s">
        <v>541</v>
      </c>
      <c r="P367" s="180" t="s">
        <v>1151</v>
      </c>
      <c r="Q367" s="180" t="s">
        <v>1250</v>
      </c>
      <c r="R367" s="180" t="s">
        <v>1155</v>
      </c>
      <c r="S367"/>
      <c r="U367"/>
    </row>
    <row r="368" spans="1:21" s="9" customFormat="1" ht="14.25">
      <c r="A368" s="27">
        <v>374</v>
      </c>
      <c r="B368" s="15" t="s">
        <v>867</v>
      </c>
      <c r="C368" s="9" t="s">
        <v>1633</v>
      </c>
      <c r="D368" s="22" t="s">
        <v>1142</v>
      </c>
      <c r="E368" s="101" t="str">
        <f t="shared" si="24"/>
        <v>Garcons</v>
      </c>
      <c r="F368" s="101" t="str">
        <f t="shared" si="27"/>
        <v>CA</v>
      </c>
      <c r="G368" s="180" t="s">
        <v>1143</v>
      </c>
      <c r="H368" s="180" t="s">
        <v>634</v>
      </c>
      <c r="I368" s="180" t="s">
        <v>541</v>
      </c>
      <c r="J368" s="134" t="s">
        <v>1138</v>
      </c>
      <c r="K368" s="180" t="s">
        <v>1251</v>
      </c>
      <c r="L368" s="183" t="s">
        <v>1144</v>
      </c>
      <c r="M368" s="175" t="s">
        <v>1145</v>
      </c>
      <c r="N368" s="180" t="s">
        <v>1146</v>
      </c>
      <c r="O368" s="180" t="s">
        <v>541</v>
      </c>
      <c r="P368" s="180" t="s">
        <v>1138</v>
      </c>
      <c r="Q368" s="180" t="s">
        <v>1251</v>
      </c>
      <c r="R368" s="180" t="s">
        <v>1147</v>
      </c>
      <c r="S368"/>
      <c r="U368"/>
    </row>
    <row r="369" spans="1:21" s="9" customFormat="1" ht="14.25">
      <c r="A369" s="27">
        <v>375</v>
      </c>
      <c r="B369" s="15" t="s">
        <v>867</v>
      </c>
      <c r="C369" s="9" t="s">
        <v>1633</v>
      </c>
      <c r="D369" s="22"/>
      <c r="E369" s="101" t="str">
        <f t="shared" si="24"/>
        <v>Garcons</v>
      </c>
      <c r="F369" s="228" t="str">
        <f t="shared" si="27"/>
        <v>CA</v>
      </c>
      <c r="G369" s="180" t="s">
        <v>1136</v>
      </c>
      <c r="H369" s="180" t="s">
        <v>1137</v>
      </c>
      <c r="I369" s="180" t="s">
        <v>541</v>
      </c>
      <c r="J369" s="134" t="s">
        <v>1138</v>
      </c>
      <c r="K369" s="180" t="s">
        <v>1251</v>
      </c>
      <c r="L369" s="183" t="s">
        <v>1139</v>
      </c>
      <c r="M369" s="180" t="s">
        <v>1140</v>
      </c>
      <c r="N369" s="180" t="s">
        <v>581</v>
      </c>
      <c r="O369" s="180" t="s">
        <v>541</v>
      </c>
      <c r="P369" s="180" t="s">
        <v>1141</v>
      </c>
      <c r="Q369" s="175" t="s">
        <v>1251</v>
      </c>
      <c r="R369" s="175" t="s">
        <v>560</v>
      </c>
      <c r="S369"/>
      <c r="U369"/>
    </row>
    <row r="370" spans="1:21" s="9" customFormat="1" ht="14.25">
      <c r="A370" s="27">
        <v>376</v>
      </c>
      <c r="B370" s="15" t="s">
        <v>867</v>
      </c>
      <c r="C370" s="9" t="s">
        <v>773</v>
      </c>
      <c r="D370" s="9" t="s">
        <v>1704</v>
      </c>
      <c r="E370" s="101" t="str">
        <f t="shared" si="24"/>
        <v>Garcons</v>
      </c>
      <c r="F370" s="208" t="str">
        <f t="shared" si="27"/>
        <v>SEN</v>
      </c>
      <c r="G370" s="130" t="s">
        <v>1705</v>
      </c>
      <c r="H370" s="130" t="s">
        <v>1706</v>
      </c>
      <c r="I370" s="130" t="s">
        <v>541</v>
      </c>
      <c r="J370" s="172">
        <v>31361</v>
      </c>
      <c r="K370" s="130" t="s">
        <v>1357</v>
      </c>
      <c r="L370" s="183" t="s">
        <v>1707</v>
      </c>
      <c r="M370" s="130" t="s">
        <v>1708</v>
      </c>
      <c r="N370" s="130" t="s">
        <v>1536</v>
      </c>
      <c r="O370" s="130" t="s">
        <v>541</v>
      </c>
      <c r="P370" s="172">
        <v>29362</v>
      </c>
      <c r="Q370" s="130" t="s">
        <v>1357</v>
      </c>
      <c r="R370" s="130" t="s">
        <v>1709</v>
      </c>
      <c r="U370"/>
    </row>
    <row r="371" spans="1:21" s="9" customFormat="1" ht="14.25">
      <c r="A371" s="27">
        <v>377</v>
      </c>
      <c r="B371" s="15" t="s">
        <v>867</v>
      </c>
      <c r="C371" s="16" t="s">
        <v>773</v>
      </c>
      <c r="D371" s="21"/>
      <c r="E371" s="101" t="str">
        <f t="shared" si="24"/>
        <v>Garcons</v>
      </c>
      <c r="F371" s="101" t="str">
        <f t="shared" si="27"/>
        <v>CA</v>
      </c>
      <c r="G371" s="134" t="s">
        <v>1237</v>
      </c>
      <c r="H371" s="180" t="s">
        <v>1238</v>
      </c>
      <c r="I371" s="180" t="s">
        <v>541</v>
      </c>
      <c r="J371" s="134" t="s">
        <v>1141</v>
      </c>
      <c r="K371" s="175" t="s">
        <v>1251</v>
      </c>
      <c r="L371" s="183" t="s">
        <v>1239</v>
      </c>
      <c r="M371" s="134" t="s">
        <v>1240</v>
      </c>
      <c r="N371" s="180" t="s">
        <v>1241</v>
      </c>
      <c r="O371" s="180" t="s">
        <v>541</v>
      </c>
      <c r="P371" s="180" t="s">
        <v>1141</v>
      </c>
      <c r="Q371" s="175" t="s">
        <v>1251</v>
      </c>
      <c r="R371" s="134" t="s">
        <v>1242</v>
      </c>
      <c r="S371"/>
      <c r="U371"/>
    </row>
    <row r="372" spans="1:21" s="9" customFormat="1" ht="14.25">
      <c r="A372" s="27">
        <v>378</v>
      </c>
      <c r="B372" s="15" t="s">
        <v>867</v>
      </c>
      <c r="C372" s="16" t="s">
        <v>773</v>
      </c>
      <c r="D372" s="21"/>
      <c r="E372" s="101" t="str">
        <f t="shared" si="24"/>
        <v>Garcons</v>
      </c>
      <c r="F372" s="101" t="str">
        <f t="shared" si="27"/>
        <v>CA</v>
      </c>
      <c r="G372" s="134" t="s">
        <v>1243</v>
      </c>
      <c r="H372" s="180" t="s">
        <v>629</v>
      </c>
      <c r="I372" s="180" t="s">
        <v>541</v>
      </c>
      <c r="J372" s="134" t="s">
        <v>1141</v>
      </c>
      <c r="K372" s="175" t="s">
        <v>1251</v>
      </c>
      <c r="L372" s="183" t="s">
        <v>1244</v>
      </c>
      <c r="M372" s="134" t="s">
        <v>1245</v>
      </c>
      <c r="N372" s="180" t="s">
        <v>952</v>
      </c>
      <c r="O372" s="180" t="s">
        <v>541</v>
      </c>
      <c r="P372" s="180" t="s">
        <v>1141</v>
      </c>
      <c r="Q372" s="175" t="s">
        <v>1251</v>
      </c>
      <c r="R372" s="134" t="s">
        <v>1246</v>
      </c>
      <c r="S372"/>
      <c r="U372"/>
    </row>
    <row r="373" spans="1:21" s="9" customFormat="1" ht="14.25">
      <c r="A373" s="27">
        <v>379</v>
      </c>
      <c r="B373" s="15" t="s">
        <v>867</v>
      </c>
      <c r="D373" s="9" t="s">
        <v>1391</v>
      </c>
      <c r="E373" s="101" t="str">
        <f t="shared" si="24"/>
        <v>Mixte</v>
      </c>
      <c r="F373" s="208" t="str">
        <f t="shared" si="27"/>
        <v>VET</v>
      </c>
      <c r="G373" s="130" t="s">
        <v>1392</v>
      </c>
      <c r="H373" s="130" t="s">
        <v>1393</v>
      </c>
      <c r="I373" s="130" t="s">
        <v>541</v>
      </c>
      <c r="J373" s="172">
        <v>25318</v>
      </c>
      <c r="K373" s="130" t="s">
        <v>1362</v>
      </c>
      <c r="L373" s="183" t="s">
        <v>560</v>
      </c>
      <c r="M373" s="130" t="s">
        <v>1394</v>
      </c>
      <c r="N373" s="130" t="s">
        <v>1395</v>
      </c>
      <c r="O373" s="130" t="s">
        <v>566</v>
      </c>
      <c r="P373" s="172">
        <v>24393</v>
      </c>
      <c r="Q373" s="130" t="s">
        <v>1362</v>
      </c>
      <c r="R373" s="130" t="s">
        <v>560</v>
      </c>
      <c r="U373"/>
    </row>
    <row r="374" spans="1:21" s="9" customFormat="1" ht="14.25">
      <c r="A374" s="27">
        <v>380</v>
      </c>
      <c r="B374" s="15" t="s">
        <v>867</v>
      </c>
      <c r="D374" s="9" t="s">
        <v>1416</v>
      </c>
      <c r="E374" s="101" t="str">
        <f t="shared" si="24"/>
        <v>Garcons</v>
      </c>
      <c r="F374" s="208" t="str">
        <f t="shared" si="27"/>
        <v>VET</v>
      </c>
      <c r="G374" s="130" t="s">
        <v>1417</v>
      </c>
      <c r="H374" s="130" t="s">
        <v>1418</v>
      </c>
      <c r="I374" s="130" t="s">
        <v>541</v>
      </c>
      <c r="J374" s="172">
        <v>20403</v>
      </c>
      <c r="K374" s="130" t="s">
        <v>1362</v>
      </c>
      <c r="L374" s="183" t="s">
        <v>560</v>
      </c>
      <c r="M374" s="130" t="s">
        <v>1419</v>
      </c>
      <c r="N374" s="130" t="s">
        <v>1420</v>
      </c>
      <c r="O374" s="130" t="s">
        <v>541</v>
      </c>
      <c r="P374" s="172">
        <v>22883</v>
      </c>
      <c r="Q374" s="130" t="s">
        <v>1362</v>
      </c>
      <c r="R374" s="130" t="s">
        <v>560</v>
      </c>
      <c r="U374"/>
    </row>
    <row r="375" spans="1:21" s="9" customFormat="1" ht="14.25">
      <c r="A375" s="27">
        <v>381</v>
      </c>
      <c r="B375" s="15" t="s">
        <v>867</v>
      </c>
      <c r="D375" s="9" t="s">
        <v>1485</v>
      </c>
      <c r="E375" s="101" t="str">
        <f t="shared" si="24"/>
        <v>Garcons</v>
      </c>
      <c r="F375" s="208" t="str">
        <f t="shared" si="27"/>
        <v>VET</v>
      </c>
      <c r="G375" s="130" t="s">
        <v>1486</v>
      </c>
      <c r="H375" s="130" t="s">
        <v>1487</v>
      </c>
      <c r="I375" s="130" t="s">
        <v>541</v>
      </c>
      <c r="J375" s="172">
        <v>23023</v>
      </c>
      <c r="K375" s="130" t="s">
        <v>1362</v>
      </c>
      <c r="L375" s="183" t="s">
        <v>560</v>
      </c>
      <c r="M375" s="130" t="s">
        <v>1488</v>
      </c>
      <c r="N375" s="130" t="s">
        <v>1489</v>
      </c>
      <c r="O375" s="130" t="s">
        <v>541</v>
      </c>
      <c r="P375" s="172">
        <v>22937</v>
      </c>
      <c r="Q375" s="130" t="s">
        <v>1362</v>
      </c>
      <c r="R375" s="130" t="s">
        <v>560</v>
      </c>
      <c r="U375"/>
    </row>
    <row r="376" spans="1:21" s="9" customFormat="1" ht="14.25">
      <c r="A376" s="27">
        <v>382</v>
      </c>
      <c r="B376" s="15" t="s">
        <v>867</v>
      </c>
      <c r="D376" s="9" t="s">
        <v>1490</v>
      </c>
      <c r="E376" s="101" t="str">
        <f t="shared" si="24"/>
        <v>Garcons</v>
      </c>
      <c r="F376" s="212" t="s">
        <v>1357</v>
      </c>
      <c r="G376" s="42" t="s">
        <v>2119</v>
      </c>
      <c r="H376" s="42" t="s">
        <v>2120</v>
      </c>
      <c r="I376" s="42" t="s">
        <v>541</v>
      </c>
      <c r="J376" s="41">
        <v>31809</v>
      </c>
      <c r="K376" s="42" t="s">
        <v>1357</v>
      </c>
      <c r="L376" s="56" t="s">
        <v>560</v>
      </c>
      <c r="M376" s="130" t="s">
        <v>1492</v>
      </c>
      <c r="N376" s="130" t="s">
        <v>1493</v>
      </c>
      <c r="O376" s="130" t="s">
        <v>541</v>
      </c>
      <c r="P376" s="172">
        <v>22809</v>
      </c>
      <c r="Q376" s="130" t="s">
        <v>1362</v>
      </c>
      <c r="R376" s="130" t="s">
        <v>560</v>
      </c>
      <c r="U376"/>
    </row>
    <row r="377" spans="1:21" s="9" customFormat="1" ht="14.25">
      <c r="A377" s="27">
        <v>383</v>
      </c>
      <c r="B377" s="15" t="s">
        <v>867</v>
      </c>
      <c r="D377" s="9" t="s">
        <v>1494</v>
      </c>
      <c r="E377" s="101" t="str">
        <f t="shared" si="24"/>
        <v>Garcons</v>
      </c>
      <c r="F377" s="208" t="str">
        <f t="shared" si="27"/>
        <v>VET</v>
      </c>
      <c r="G377" s="130" t="s">
        <v>1495</v>
      </c>
      <c r="H377" s="130" t="s">
        <v>1496</v>
      </c>
      <c r="I377" s="130" t="s">
        <v>541</v>
      </c>
      <c r="J377" s="172">
        <v>21328</v>
      </c>
      <c r="K377" s="130" t="s">
        <v>1362</v>
      </c>
      <c r="L377" s="183" t="s">
        <v>560</v>
      </c>
      <c r="M377" s="42" t="s">
        <v>2121</v>
      </c>
      <c r="N377" s="42" t="s">
        <v>1493</v>
      </c>
      <c r="O377" s="42" t="s">
        <v>541</v>
      </c>
      <c r="P377" s="41">
        <v>21799</v>
      </c>
      <c r="Q377" s="42" t="s">
        <v>1362</v>
      </c>
      <c r="R377" s="130" t="s">
        <v>560</v>
      </c>
      <c r="U377"/>
    </row>
    <row r="378" spans="1:21" s="9" customFormat="1" ht="14.25">
      <c r="A378" s="27">
        <v>384</v>
      </c>
      <c r="B378" s="15" t="s">
        <v>867</v>
      </c>
      <c r="D378" s="9" t="s">
        <v>1540</v>
      </c>
      <c r="E378" s="101" t="str">
        <f t="shared" si="24"/>
        <v>Garcons</v>
      </c>
      <c r="F378" s="208" t="str">
        <f t="shared" si="27"/>
        <v>VET</v>
      </c>
      <c r="G378" s="130" t="s">
        <v>1541</v>
      </c>
      <c r="H378" s="130" t="s">
        <v>1530</v>
      </c>
      <c r="I378" s="130" t="s">
        <v>541</v>
      </c>
      <c r="J378" s="172">
        <v>20591</v>
      </c>
      <c r="K378" s="130" t="s">
        <v>1362</v>
      </c>
      <c r="L378" s="183" t="s">
        <v>560</v>
      </c>
      <c r="M378" s="130" t="s">
        <v>1542</v>
      </c>
      <c r="N378" s="130" t="s">
        <v>1543</v>
      </c>
      <c r="O378" s="130" t="s">
        <v>541</v>
      </c>
      <c r="P378" s="172">
        <v>22780</v>
      </c>
      <c r="Q378" s="130" t="s">
        <v>1362</v>
      </c>
      <c r="R378" s="130" t="s">
        <v>560</v>
      </c>
      <c r="U378"/>
    </row>
    <row r="379" spans="1:21" s="9" customFormat="1" ht="14.25">
      <c r="A379" s="27">
        <v>385</v>
      </c>
      <c r="B379" s="15" t="s">
        <v>867</v>
      </c>
      <c r="D379" s="9" t="s">
        <v>1597</v>
      </c>
      <c r="E379" s="101" t="str">
        <f t="shared" si="24"/>
        <v>Garcons</v>
      </c>
      <c r="F379" s="208" t="str">
        <f t="shared" si="27"/>
        <v>VET</v>
      </c>
      <c r="G379" s="130" t="s">
        <v>1459</v>
      </c>
      <c r="H379" s="130" t="s">
        <v>1598</v>
      </c>
      <c r="I379" s="130" t="s">
        <v>541</v>
      </c>
      <c r="J379" s="172">
        <v>23326</v>
      </c>
      <c r="K379" s="130" t="s">
        <v>1362</v>
      </c>
      <c r="L379" s="183" t="s">
        <v>560</v>
      </c>
      <c r="M379" s="130" t="s">
        <v>1599</v>
      </c>
      <c r="N379" s="130" t="s">
        <v>1600</v>
      </c>
      <c r="O379" s="130" t="s">
        <v>541</v>
      </c>
      <c r="P379" s="172">
        <v>21488</v>
      </c>
      <c r="Q379" s="130" t="s">
        <v>1362</v>
      </c>
      <c r="R379" s="130" t="s">
        <v>560</v>
      </c>
      <c r="U379"/>
    </row>
    <row r="380" spans="1:21" s="9" customFormat="1" ht="14.25">
      <c r="A380" s="27">
        <v>386</v>
      </c>
      <c r="B380" s="15" t="s">
        <v>867</v>
      </c>
      <c r="D380" s="9" t="s">
        <v>1614</v>
      </c>
      <c r="E380" s="101" t="str">
        <f t="shared" si="24"/>
        <v>Garcons</v>
      </c>
      <c r="F380" s="208" t="str">
        <f t="shared" si="27"/>
        <v>VET</v>
      </c>
      <c r="G380" s="130" t="s">
        <v>1615</v>
      </c>
      <c r="H380" s="130" t="s">
        <v>1616</v>
      </c>
      <c r="I380" s="130" t="s">
        <v>541</v>
      </c>
      <c r="J380" s="172">
        <v>22189</v>
      </c>
      <c r="K380" s="130" t="s">
        <v>1362</v>
      </c>
      <c r="L380" s="183" t="s">
        <v>560</v>
      </c>
      <c r="M380" s="42" t="s">
        <v>2295</v>
      </c>
      <c r="N380" s="42" t="s">
        <v>116</v>
      </c>
      <c r="O380" s="42" t="s">
        <v>541</v>
      </c>
      <c r="P380" s="41">
        <v>18261</v>
      </c>
      <c r="Q380" s="42" t="s">
        <v>1362</v>
      </c>
      <c r="R380" s="42" t="s">
        <v>560</v>
      </c>
      <c r="U380"/>
    </row>
    <row r="381" spans="1:21" s="9" customFormat="1" ht="14.25">
      <c r="A381" s="27">
        <v>387</v>
      </c>
      <c r="B381" s="15" t="s">
        <v>867</v>
      </c>
      <c r="D381" s="9" t="s">
        <v>1657</v>
      </c>
      <c r="E381" s="101" t="str">
        <f t="shared" si="24"/>
        <v>Mixte</v>
      </c>
      <c r="F381" s="208" t="str">
        <f t="shared" si="27"/>
        <v>VET</v>
      </c>
      <c r="G381" s="130" t="s">
        <v>1658</v>
      </c>
      <c r="H381" s="130" t="s">
        <v>1659</v>
      </c>
      <c r="I381" s="130" t="s">
        <v>566</v>
      </c>
      <c r="J381" s="172">
        <v>22653</v>
      </c>
      <c r="K381" s="130" t="s">
        <v>1362</v>
      </c>
      <c r="L381" s="183" t="s">
        <v>560</v>
      </c>
      <c r="M381" s="130" t="s">
        <v>1660</v>
      </c>
      <c r="N381" s="130" t="s">
        <v>1661</v>
      </c>
      <c r="O381" s="130" t="s">
        <v>541</v>
      </c>
      <c r="P381" s="172">
        <v>23399</v>
      </c>
      <c r="Q381" s="130" t="s">
        <v>1362</v>
      </c>
      <c r="R381" s="130" t="s">
        <v>1662</v>
      </c>
      <c r="U381"/>
    </row>
    <row r="382" spans="1:21" s="9" customFormat="1" ht="14.25">
      <c r="A382" s="27">
        <v>388</v>
      </c>
      <c r="B382" s="15" t="s">
        <v>867</v>
      </c>
      <c r="D382" s="9" t="s">
        <v>1663</v>
      </c>
      <c r="E382" s="101" t="str">
        <f t="shared" si="24"/>
        <v>Garcons</v>
      </c>
      <c r="F382" s="208" t="str">
        <f t="shared" si="27"/>
        <v>VET</v>
      </c>
      <c r="G382" s="130" t="s">
        <v>1664</v>
      </c>
      <c r="H382" s="130" t="s">
        <v>675</v>
      </c>
      <c r="I382" s="130" t="s">
        <v>541</v>
      </c>
      <c r="J382" s="172">
        <v>25281</v>
      </c>
      <c r="K382" s="130" t="s">
        <v>1362</v>
      </c>
      <c r="L382" s="183" t="s">
        <v>560</v>
      </c>
      <c r="M382" s="130" t="s">
        <v>1665</v>
      </c>
      <c r="N382" s="130" t="s">
        <v>1666</v>
      </c>
      <c r="O382" s="130" t="s">
        <v>541</v>
      </c>
      <c r="P382" s="172">
        <v>22173</v>
      </c>
      <c r="Q382" s="130" t="s">
        <v>1362</v>
      </c>
      <c r="R382" s="130" t="s">
        <v>560</v>
      </c>
      <c r="U382"/>
    </row>
    <row r="383" spans="1:21" s="9" customFormat="1" ht="14.25">
      <c r="A383" s="27">
        <v>389</v>
      </c>
      <c r="B383" s="15" t="s">
        <v>867</v>
      </c>
      <c r="D383" s="9" t="s">
        <v>1683</v>
      </c>
      <c r="E383" s="101" t="str">
        <f aca="true" t="shared" si="28" ref="E383:E446">IF(AND(I383="M",O383="M"),"Garcons",IF(AND(I383="F",O383="F"),"Filles",IF(AND(I383="M",O383="F"),"Mixte",IF(AND(I383="F",O383="M"),"Mixte","Erreur"))))</f>
        <v>Garcons</v>
      </c>
      <c r="F383" s="208" t="str">
        <f t="shared" si="27"/>
        <v>VET</v>
      </c>
      <c r="G383" s="130" t="s">
        <v>1684</v>
      </c>
      <c r="H383" s="130" t="s">
        <v>1506</v>
      </c>
      <c r="I383" s="130" t="s">
        <v>541</v>
      </c>
      <c r="J383" s="172">
        <v>21914</v>
      </c>
      <c r="K383" s="130" t="s">
        <v>1362</v>
      </c>
      <c r="L383" s="183" t="s">
        <v>560</v>
      </c>
      <c r="M383" s="130" t="s">
        <v>1685</v>
      </c>
      <c r="N383" s="130" t="s">
        <v>1686</v>
      </c>
      <c r="O383" s="130" t="s">
        <v>541</v>
      </c>
      <c r="P383" s="172">
        <v>18174</v>
      </c>
      <c r="Q383" s="130" t="s">
        <v>1362</v>
      </c>
      <c r="R383" s="130" t="s">
        <v>560</v>
      </c>
      <c r="U383"/>
    </row>
    <row r="384" spans="1:21" s="9" customFormat="1" ht="14.25">
      <c r="A384" s="27">
        <v>390</v>
      </c>
      <c r="B384" s="15" t="s">
        <v>867</v>
      </c>
      <c r="C384" s="33" t="s">
        <v>1436</v>
      </c>
      <c r="D384" s="9" t="s">
        <v>1700</v>
      </c>
      <c r="E384" s="101" t="str">
        <f t="shared" si="28"/>
        <v>Garcons</v>
      </c>
      <c r="F384" s="208" t="str">
        <f t="shared" si="27"/>
        <v>VET</v>
      </c>
      <c r="G384" s="130" t="s">
        <v>1701</v>
      </c>
      <c r="H384" s="130" t="s">
        <v>1702</v>
      </c>
      <c r="I384" s="130" t="s">
        <v>541</v>
      </c>
      <c r="J384" s="172">
        <v>22624</v>
      </c>
      <c r="K384" s="130" t="s">
        <v>1362</v>
      </c>
      <c r="L384" s="190" t="s">
        <v>2100</v>
      </c>
      <c r="M384" s="130" t="s">
        <v>1703</v>
      </c>
      <c r="N384" s="130" t="s">
        <v>1308</v>
      </c>
      <c r="O384" s="130" t="s">
        <v>541</v>
      </c>
      <c r="P384" s="172">
        <v>22475</v>
      </c>
      <c r="Q384" s="130" t="s">
        <v>1362</v>
      </c>
      <c r="R384" s="190" t="s">
        <v>2099</v>
      </c>
      <c r="U384"/>
    </row>
    <row r="385" spans="1:21" s="9" customFormat="1" ht="14.25">
      <c r="A385" s="27">
        <v>391</v>
      </c>
      <c r="B385" s="15" t="s">
        <v>867</v>
      </c>
      <c r="D385" s="9" t="s">
        <v>1717</v>
      </c>
      <c r="E385" s="101" t="str">
        <f t="shared" si="28"/>
        <v>Garcons</v>
      </c>
      <c r="F385" s="208" t="str">
        <f t="shared" si="27"/>
        <v>VET</v>
      </c>
      <c r="G385" s="130" t="s">
        <v>1718</v>
      </c>
      <c r="H385" s="130" t="s">
        <v>1459</v>
      </c>
      <c r="I385" s="130" t="s">
        <v>541</v>
      </c>
      <c r="J385" s="172">
        <v>25335</v>
      </c>
      <c r="K385" s="130" t="s">
        <v>1362</v>
      </c>
      <c r="L385" s="183" t="s">
        <v>560</v>
      </c>
      <c r="M385" s="130" t="s">
        <v>1719</v>
      </c>
      <c r="N385" s="130" t="s">
        <v>646</v>
      </c>
      <c r="O385" s="130" t="s">
        <v>541</v>
      </c>
      <c r="P385" s="172">
        <v>25346</v>
      </c>
      <c r="Q385" s="130" t="s">
        <v>1362</v>
      </c>
      <c r="R385" s="130" t="s">
        <v>560</v>
      </c>
      <c r="U385"/>
    </row>
    <row r="386" spans="1:21" s="9" customFormat="1" ht="14.25">
      <c r="A386" s="27">
        <v>392</v>
      </c>
      <c r="B386" s="15" t="s">
        <v>867</v>
      </c>
      <c r="D386" s="9" t="s">
        <v>1747</v>
      </c>
      <c r="E386" s="101" t="str">
        <f t="shared" si="28"/>
        <v>Mixte</v>
      </c>
      <c r="F386" s="208" t="str">
        <f t="shared" si="27"/>
        <v>VET</v>
      </c>
      <c r="G386" s="130" t="s">
        <v>1748</v>
      </c>
      <c r="H386" s="130" t="s">
        <v>1749</v>
      </c>
      <c r="I386" s="130" t="s">
        <v>566</v>
      </c>
      <c r="J386" s="172">
        <v>22252</v>
      </c>
      <c r="K386" s="130" t="s">
        <v>1362</v>
      </c>
      <c r="L386" s="183" t="s">
        <v>560</v>
      </c>
      <c r="M386" s="130" t="s">
        <v>1750</v>
      </c>
      <c r="N386" s="130" t="s">
        <v>1751</v>
      </c>
      <c r="O386" s="130" t="s">
        <v>541</v>
      </c>
      <c r="P386" s="172">
        <v>23466</v>
      </c>
      <c r="Q386" s="130" t="s">
        <v>1362</v>
      </c>
      <c r="R386" s="130" t="s">
        <v>560</v>
      </c>
      <c r="U386"/>
    </row>
    <row r="387" spans="1:21" s="9" customFormat="1" ht="14.25">
      <c r="A387" s="27">
        <v>393</v>
      </c>
      <c r="B387" s="15" t="s">
        <v>867</v>
      </c>
      <c r="D387" s="9" t="s">
        <v>1776</v>
      </c>
      <c r="E387" s="101" t="str">
        <f t="shared" si="28"/>
        <v>Garcons</v>
      </c>
      <c r="F387" s="208" t="str">
        <f t="shared" si="27"/>
        <v>VET</v>
      </c>
      <c r="G387" s="130" t="s">
        <v>1153</v>
      </c>
      <c r="H387" s="130" t="s">
        <v>1777</v>
      </c>
      <c r="I387" s="130" t="s">
        <v>541</v>
      </c>
      <c r="J387" s="172">
        <v>20642</v>
      </c>
      <c r="K387" s="130" t="s">
        <v>1362</v>
      </c>
      <c r="L387" s="183" t="s">
        <v>560</v>
      </c>
      <c r="M387" s="130" t="s">
        <v>1778</v>
      </c>
      <c r="N387" s="130" t="s">
        <v>973</v>
      </c>
      <c r="O387" s="130" t="s">
        <v>541</v>
      </c>
      <c r="P387" s="172">
        <v>25496</v>
      </c>
      <c r="Q387" s="130" t="s">
        <v>1362</v>
      </c>
      <c r="R387" s="130" t="s">
        <v>560</v>
      </c>
      <c r="U387"/>
    </row>
    <row r="388" spans="1:21" s="9" customFormat="1" ht="14.25">
      <c r="A388" s="27">
        <v>394</v>
      </c>
      <c r="B388" s="15" t="s">
        <v>867</v>
      </c>
      <c r="D388" s="9" t="s">
        <v>1846</v>
      </c>
      <c r="E388" s="101" t="str">
        <f t="shared" si="28"/>
        <v>Garcons</v>
      </c>
      <c r="F388" s="208" t="str">
        <f t="shared" si="27"/>
        <v>VET</v>
      </c>
      <c r="G388" s="130" t="s">
        <v>1327</v>
      </c>
      <c r="H388" s="130" t="s">
        <v>820</v>
      </c>
      <c r="I388" s="130" t="s">
        <v>541</v>
      </c>
      <c r="J388" s="172">
        <v>25469</v>
      </c>
      <c r="K388" s="130" t="s">
        <v>1362</v>
      </c>
      <c r="L388" s="183" t="s">
        <v>560</v>
      </c>
      <c r="M388" s="130" t="s">
        <v>1328</v>
      </c>
      <c r="N388" s="130" t="s">
        <v>1308</v>
      </c>
      <c r="O388" s="130" t="s">
        <v>541</v>
      </c>
      <c r="P388" s="172">
        <v>25484</v>
      </c>
      <c r="Q388" s="130" t="s">
        <v>1362</v>
      </c>
      <c r="R388" s="130" t="s">
        <v>560</v>
      </c>
      <c r="U388"/>
    </row>
    <row r="389" spans="1:21" s="9" customFormat="1" ht="14.25">
      <c r="A389" s="27">
        <v>395</v>
      </c>
      <c r="B389" s="15" t="s">
        <v>867</v>
      </c>
      <c r="D389" s="9" t="s">
        <v>1851</v>
      </c>
      <c r="E389" s="101" t="str">
        <f t="shared" si="28"/>
        <v>Mixte</v>
      </c>
      <c r="F389" s="208" t="str">
        <f t="shared" si="27"/>
        <v>VET</v>
      </c>
      <c r="G389" s="130" t="s">
        <v>1852</v>
      </c>
      <c r="H389" s="130" t="s">
        <v>1596</v>
      </c>
      <c r="I389" s="130" t="s">
        <v>541</v>
      </c>
      <c r="J389" s="172">
        <v>24117</v>
      </c>
      <c r="K389" s="130" t="s">
        <v>1362</v>
      </c>
      <c r="L389" s="183" t="s">
        <v>560</v>
      </c>
      <c r="M389" s="130" t="s">
        <v>1852</v>
      </c>
      <c r="N389" s="130" t="s">
        <v>1853</v>
      </c>
      <c r="O389" s="130" t="s">
        <v>566</v>
      </c>
      <c r="P389" s="172">
        <v>24799</v>
      </c>
      <c r="Q389" s="130" t="s">
        <v>1362</v>
      </c>
      <c r="R389" s="130" t="s">
        <v>560</v>
      </c>
      <c r="U389"/>
    </row>
    <row r="390" spans="1:21" s="9" customFormat="1" ht="14.25">
      <c r="A390" s="27">
        <v>396</v>
      </c>
      <c r="B390" s="15" t="s">
        <v>867</v>
      </c>
      <c r="D390" s="9" t="s">
        <v>1894</v>
      </c>
      <c r="E390" s="101" t="str">
        <f t="shared" si="28"/>
        <v>Garcons</v>
      </c>
      <c r="F390" s="208" t="str">
        <f t="shared" si="27"/>
        <v>VET</v>
      </c>
      <c r="G390" s="130" t="s">
        <v>1895</v>
      </c>
      <c r="H390" s="130" t="s">
        <v>1896</v>
      </c>
      <c r="I390" s="130" t="s">
        <v>541</v>
      </c>
      <c r="J390" s="172">
        <v>22143</v>
      </c>
      <c r="K390" s="130" t="s">
        <v>1362</v>
      </c>
      <c r="L390" s="183" t="s">
        <v>560</v>
      </c>
      <c r="M390" s="130" t="s">
        <v>1859</v>
      </c>
      <c r="N390" s="130" t="s">
        <v>1897</v>
      </c>
      <c r="O390" s="130" t="s">
        <v>541</v>
      </c>
      <c r="P390" s="172">
        <v>19484</v>
      </c>
      <c r="Q390" s="130" t="s">
        <v>1362</v>
      </c>
      <c r="R390" s="130" t="s">
        <v>560</v>
      </c>
      <c r="U390"/>
    </row>
    <row r="391" spans="1:21" s="9" customFormat="1" ht="14.25">
      <c r="A391" s="27">
        <v>397</v>
      </c>
      <c r="B391" s="15" t="s">
        <v>867</v>
      </c>
      <c r="D391" s="9" t="s">
        <v>2012</v>
      </c>
      <c r="E391" s="101" t="str">
        <f t="shared" si="28"/>
        <v>Garcons</v>
      </c>
      <c r="F391" s="208" t="str">
        <f t="shared" si="27"/>
        <v>VET</v>
      </c>
      <c r="G391" s="130" t="s">
        <v>2013</v>
      </c>
      <c r="H391" s="130" t="s">
        <v>2014</v>
      </c>
      <c r="I391" s="130" t="s">
        <v>541</v>
      </c>
      <c r="J391" s="172">
        <v>22628</v>
      </c>
      <c r="K391" s="130" t="s">
        <v>1362</v>
      </c>
      <c r="L391" s="183" t="s">
        <v>560</v>
      </c>
      <c r="M391" s="130" t="s">
        <v>2015</v>
      </c>
      <c r="N391" s="130" t="s">
        <v>2016</v>
      </c>
      <c r="O391" s="130" t="s">
        <v>541</v>
      </c>
      <c r="P391" s="172">
        <v>22391</v>
      </c>
      <c r="Q391" s="130" t="s">
        <v>1362</v>
      </c>
      <c r="R391" s="130" t="s">
        <v>560</v>
      </c>
      <c r="U391"/>
    </row>
    <row r="392" spans="1:21" s="9" customFormat="1" ht="14.25">
      <c r="A392" s="27">
        <v>398</v>
      </c>
      <c r="B392" s="15" t="s">
        <v>867</v>
      </c>
      <c r="D392" s="9" t="s">
        <v>2029</v>
      </c>
      <c r="E392" s="101" t="str">
        <f t="shared" si="28"/>
        <v>Garcons</v>
      </c>
      <c r="F392" s="208" t="str">
        <f t="shared" si="27"/>
        <v>VET</v>
      </c>
      <c r="G392" s="130" t="s">
        <v>2030</v>
      </c>
      <c r="H392" s="130" t="s">
        <v>2031</v>
      </c>
      <c r="I392" s="130" t="s">
        <v>541</v>
      </c>
      <c r="J392" s="172">
        <v>25001</v>
      </c>
      <c r="K392" s="130" t="s">
        <v>1362</v>
      </c>
      <c r="L392" s="183" t="s">
        <v>560</v>
      </c>
      <c r="M392" s="130" t="s">
        <v>2032</v>
      </c>
      <c r="N392" s="130" t="s">
        <v>1308</v>
      </c>
      <c r="O392" s="130" t="s">
        <v>541</v>
      </c>
      <c r="P392" s="172">
        <v>21482</v>
      </c>
      <c r="Q392" s="130" t="s">
        <v>1362</v>
      </c>
      <c r="R392" s="130" t="s">
        <v>560</v>
      </c>
      <c r="U392"/>
    </row>
    <row r="393" spans="1:21" s="9" customFormat="1" ht="14.25">
      <c r="A393" s="27">
        <v>399</v>
      </c>
      <c r="B393" s="15" t="s">
        <v>867</v>
      </c>
      <c r="D393" s="9" t="s">
        <v>242</v>
      </c>
      <c r="E393" s="101" t="str">
        <f t="shared" si="28"/>
        <v>Garcons</v>
      </c>
      <c r="F393" s="208" t="str">
        <f t="shared" si="27"/>
        <v>VET</v>
      </c>
      <c r="G393" s="130" t="s">
        <v>243</v>
      </c>
      <c r="H393" s="130" t="s">
        <v>644</v>
      </c>
      <c r="I393" s="130" t="s">
        <v>541</v>
      </c>
      <c r="J393" s="172">
        <v>22437</v>
      </c>
      <c r="K393" s="130" t="s">
        <v>1362</v>
      </c>
      <c r="L393" s="183" t="s">
        <v>560</v>
      </c>
      <c r="M393" s="130" t="s">
        <v>244</v>
      </c>
      <c r="N393" s="130" t="s">
        <v>712</v>
      </c>
      <c r="O393" s="130" t="s">
        <v>541</v>
      </c>
      <c r="P393" s="172">
        <v>23097</v>
      </c>
      <c r="Q393" s="130" t="s">
        <v>1362</v>
      </c>
      <c r="R393" s="130" t="s">
        <v>560</v>
      </c>
      <c r="U393"/>
    </row>
    <row r="394" spans="1:21" s="9" customFormat="1" ht="14.25">
      <c r="A394" s="27">
        <v>400</v>
      </c>
      <c r="B394" s="15" t="s">
        <v>867</v>
      </c>
      <c r="D394" t="s">
        <v>1810</v>
      </c>
      <c r="E394" s="101" t="str">
        <f t="shared" si="28"/>
        <v>Garcons</v>
      </c>
      <c r="F394" s="208" t="str">
        <f t="shared" si="27"/>
        <v>VET</v>
      </c>
      <c r="G394" s="190" t="s">
        <v>1811</v>
      </c>
      <c r="H394" s="190" t="s">
        <v>1812</v>
      </c>
      <c r="I394" s="130" t="s">
        <v>541</v>
      </c>
      <c r="J394" s="196">
        <v>21427</v>
      </c>
      <c r="K394" s="130" t="s">
        <v>1362</v>
      </c>
      <c r="L394" s="190" t="s">
        <v>740</v>
      </c>
      <c r="M394" s="190" t="s">
        <v>1813</v>
      </c>
      <c r="N394" s="190" t="s">
        <v>1814</v>
      </c>
      <c r="O394" s="130" t="s">
        <v>541</v>
      </c>
      <c r="P394" s="196">
        <v>24248</v>
      </c>
      <c r="Q394" s="130" t="s">
        <v>1362</v>
      </c>
      <c r="R394" s="190" t="s">
        <v>740</v>
      </c>
      <c r="U394"/>
    </row>
    <row r="395" spans="1:21" s="9" customFormat="1" ht="14.25">
      <c r="A395" s="27">
        <v>401</v>
      </c>
      <c r="B395" s="15" t="s">
        <v>867</v>
      </c>
      <c r="D395" s="9" t="s">
        <v>204</v>
      </c>
      <c r="E395" s="101" t="str">
        <f t="shared" si="28"/>
        <v>Filles</v>
      </c>
      <c r="F395" s="208" t="str">
        <f t="shared" si="27"/>
        <v>VET</v>
      </c>
      <c r="G395" s="130" t="s">
        <v>205</v>
      </c>
      <c r="H395" s="130" t="s">
        <v>206</v>
      </c>
      <c r="I395" s="130" t="s">
        <v>566</v>
      </c>
      <c r="J395" s="172">
        <v>23257</v>
      </c>
      <c r="K395" s="130" t="s">
        <v>1362</v>
      </c>
      <c r="L395" s="239" t="s">
        <v>560</v>
      </c>
      <c r="M395" s="130" t="s">
        <v>202</v>
      </c>
      <c r="N395" s="130" t="s">
        <v>203</v>
      </c>
      <c r="O395" s="130" t="s">
        <v>566</v>
      </c>
      <c r="P395" s="172">
        <v>23056</v>
      </c>
      <c r="Q395" s="130" t="s">
        <v>1362</v>
      </c>
      <c r="R395" s="130" t="s">
        <v>560</v>
      </c>
      <c r="S395" s="13"/>
      <c r="U395"/>
    </row>
    <row r="396" spans="1:21" s="9" customFormat="1" ht="14.25">
      <c r="A396" s="27">
        <v>402</v>
      </c>
      <c r="B396" s="15" t="s">
        <v>867</v>
      </c>
      <c r="D396" s="9" t="s">
        <v>217</v>
      </c>
      <c r="E396" s="101" t="str">
        <f t="shared" si="28"/>
        <v>Garcons</v>
      </c>
      <c r="F396" s="208" t="str">
        <f t="shared" si="27"/>
        <v>VET</v>
      </c>
      <c r="G396" s="130" t="s">
        <v>218</v>
      </c>
      <c r="H396" s="130" t="s">
        <v>1985</v>
      </c>
      <c r="I396" s="130" t="s">
        <v>541</v>
      </c>
      <c r="J396" s="172">
        <v>25356</v>
      </c>
      <c r="K396" s="130" t="s">
        <v>1362</v>
      </c>
      <c r="L396" s="239" t="s">
        <v>560</v>
      </c>
      <c r="M396" s="130" t="s">
        <v>216</v>
      </c>
      <c r="N396" s="130" t="s">
        <v>1566</v>
      </c>
      <c r="O396" s="130" t="s">
        <v>541</v>
      </c>
      <c r="P396" s="172">
        <v>24910</v>
      </c>
      <c r="Q396" s="130" t="s">
        <v>1362</v>
      </c>
      <c r="R396" s="130" t="s">
        <v>560</v>
      </c>
      <c r="S396" s="13"/>
      <c r="U396"/>
    </row>
    <row r="397" spans="1:21" s="9" customFormat="1" ht="14.25">
      <c r="A397" s="27">
        <v>403</v>
      </c>
      <c r="B397" s="15" t="s">
        <v>867</v>
      </c>
      <c r="C397" s="9" t="s">
        <v>309</v>
      </c>
      <c r="D397" s="9" t="s">
        <v>363</v>
      </c>
      <c r="E397" s="101" t="str">
        <f t="shared" si="28"/>
        <v>Garcons</v>
      </c>
      <c r="F397" s="208" t="str">
        <f t="shared" si="27"/>
        <v>VET</v>
      </c>
      <c r="G397" s="130" t="s">
        <v>364</v>
      </c>
      <c r="H397" s="130" t="s">
        <v>365</v>
      </c>
      <c r="I397" s="130" t="s">
        <v>541</v>
      </c>
      <c r="J397" s="172">
        <v>24107</v>
      </c>
      <c r="K397" s="130" t="s">
        <v>1362</v>
      </c>
      <c r="L397" s="130" t="s">
        <v>366</v>
      </c>
      <c r="M397" s="42" t="s">
        <v>326</v>
      </c>
      <c r="N397" s="42" t="s">
        <v>327</v>
      </c>
      <c r="O397" s="42" t="s">
        <v>541</v>
      </c>
      <c r="P397" s="197">
        <v>25933</v>
      </c>
      <c r="Q397" s="42" t="s">
        <v>1362</v>
      </c>
      <c r="R397" s="198" t="s">
        <v>328</v>
      </c>
      <c r="S397" s="13"/>
      <c r="U397"/>
    </row>
    <row r="398" spans="1:21" s="9" customFormat="1" ht="14.25">
      <c r="A398" s="27">
        <v>404</v>
      </c>
      <c r="B398" s="15" t="s">
        <v>867</v>
      </c>
      <c r="C398" s="9" t="s">
        <v>309</v>
      </c>
      <c r="D398" s="9" t="s">
        <v>369</v>
      </c>
      <c r="E398" s="101" t="str">
        <f t="shared" si="28"/>
        <v>Garcons</v>
      </c>
      <c r="F398" s="208" t="str">
        <f t="shared" si="27"/>
        <v>VET</v>
      </c>
      <c r="G398" s="130" t="s">
        <v>162</v>
      </c>
      <c r="H398" s="130" t="s">
        <v>370</v>
      </c>
      <c r="I398" s="130" t="s">
        <v>541</v>
      </c>
      <c r="J398" s="172">
        <v>24107</v>
      </c>
      <c r="K398" s="130" t="s">
        <v>1362</v>
      </c>
      <c r="L398" s="130" t="s">
        <v>371</v>
      </c>
      <c r="M398" s="130" t="s">
        <v>367</v>
      </c>
      <c r="N398" s="130" t="s">
        <v>1837</v>
      </c>
      <c r="O398" s="130" t="s">
        <v>541</v>
      </c>
      <c r="P398" s="172">
        <v>24107</v>
      </c>
      <c r="Q398" s="130" t="s">
        <v>1362</v>
      </c>
      <c r="R398" s="130" t="s">
        <v>368</v>
      </c>
      <c r="S398" s="13"/>
      <c r="U398"/>
    </row>
    <row r="399" spans="1:21" s="9" customFormat="1" ht="14.25">
      <c r="A399" s="27">
        <v>405</v>
      </c>
      <c r="B399" s="15" t="s">
        <v>867</v>
      </c>
      <c r="C399" s="9" t="s">
        <v>309</v>
      </c>
      <c r="D399" s="9" t="s">
        <v>323</v>
      </c>
      <c r="E399" s="101" t="str">
        <f t="shared" si="28"/>
        <v>Garcons</v>
      </c>
      <c r="F399" s="208" t="str">
        <f t="shared" si="27"/>
        <v>VET</v>
      </c>
      <c r="G399" s="130" t="s">
        <v>324</v>
      </c>
      <c r="H399" s="130" t="s">
        <v>1672</v>
      </c>
      <c r="I399" s="130" t="s">
        <v>541</v>
      </c>
      <c r="J399" s="172">
        <v>24107</v>
      </c>
      <c r="K399" s="130" t="s">
        <v>1362</v>
      </c>
      <c r="L399" s="130" t="s">
        <v>325</v>
      </c>
      <c r="M399" s="130" t="s">
        <v>320</v>
      </c>
      <c r="N399" s="130" t="s">
        <v>321</v>
      </c>
      <c r="O399" s="130" t="s">
        <v>541</v>
      </c>
      <c r="P399" s="172">
        <v>24107</v>
      </c>
      <c r="Q399" s="130" t="s">
        <v>1362</v>
      </c>
      <c r="R399" s="130" t="s">
        <v>322</v>
      </c>
      <c r="S399" s="13"/>
      <c r="U399"/>
    </row>
    <row r="400" spans="1:21" s="9" customFormat="1" ht="14.25">
      <c r="A400" s="27">
        <v>406</v>
      </c>
      <c r="B400" s="15" t="s">
        <v>867</v>
      </c>
      <c r="C400" s="9" t="s">
        <v>309</v>
      </c>
      <c r="D400" s="9" t="s">
        <v>332</v>
      </c>
      <c r="E400" s="101" t="str">
        <f t="shared" si="28"/>
        <v>Filles</v>
      </c>
      <c r="F400" s="208" t="str">
        <f t="shared" si="27"/>
        <v>VET</v>
      </c>
      <c r="G400" s="130" t="s">
        <v>333</v>
      </c>
      <c r="H400" s="130" t="s">
        <v>334</v>
      </c>
      <c r="I400" s="130" t="s">
        <v>566</v>
      </c>
      <c r="J400" s="172">
        <v>24107</v>
      </c>
      <c r="K400" s="130" t="s">
        <v>1362</v>
      </c>
      <c r="L400" s="130" t="s">
        <v>335</v>
      </c>
      <c r="M400" s="130" t="s">
        <v>329</v>
      </c>
      <c r="N400" s="130" t="s">
        <v>330</v>
      </c>
      <c r="O400" s="130" t="s">
        <v>566</v>
      </c>
      <c r="P400" s="172">
        <v>24107</v>
      </c>
      <c r="Q400" s="130" t="s">
        <v>1362</v>
      </c>
      <c r="R400" s="130" t="s">
        <v>331</v>
      </c>
      <c r="S400" s="13"/>
      <c r="U400"/>
    </row>
    <row r="401" spans="1:21" s="9" customFormat="1" ht="14.25">
      <c r="A401" s="27">
        <v>407</v>
      </c>
      <c r="B401" s="15" t="s">
        <v>867</v>
      </c>
      <c r="C401" s="9" t="s">
        <v>309</v>
      </c>
      <c r="D401" s="9" t="s">
        <v>344</v>
      </c>
      <c r="E401" s="101" t="str">
        <f t="shared" si="28"/>
        <v>Mixte</v>
      </c>
      <c r="F401" s="208" t="str">
        <f t="shared" si="27"/>
        <v>VET</v>
      </c>
      <c r="G401" s="130" t="s">
        <v>345</v>
      </c>
      <c r="H401" s="130" t="s">
        <v>346</v>
      </c>
      <c r="I401" s="130" t="s">
        <v>566</v>
      </c>
      <c r="J401" s="172">
        <v>24107</v>
      </c>
      <c r="K401" s="130" t="s">
        <v>1362</v>
      </c>
      <c r="L401" s="130" t="s">
        <v>347</v>
      </c>
      <c r="M401" s="130" t="s">
        <v>342</v>
      </c>
      <c r="N401" s="130" t="s">
        <v>1686</v>
      </c>
      <c r="O401" s="130" t="s">
        <v>541</v>
      </c>
      <c r="P401" s="172">
        <v>24107</v>
      </c>
      <c r="Q401" s="130" t="s">
        <v>1362</v>
      </c>
      <c r="R401" s="130" t="s">
        <v>343</v>
      </c>
      <c r="S401" s="13"/>
      <c r="U401"/>
    </row>
    <row r="402" spans="1:21" s="9" customFormat="1" ht="14.25">
      <c r="A402" s="27">
        <v>408</v>
      </c>
      <c r="B402" s="15" t="s">
        <v>867</v>
      </c>
      <c r="C402" s="9" t="s">
        <v>309</v>
      </c>
      <c r="D402" s="9" t="s">
        <v>350</v>
      </c>
      <c r="E402" s="101" t="str">
        <f t="shared" si="28"/>
        <v>Garcons</v>
      </c>
      <c r="F402" s="208" t="str">
        <f t="shared" si="27"/>
        <v>VET</v>
      </c>
      <c r="G402" s="130" t="s">
        <v>351</v>
      </c>
      <c r="H402" s="130" t="s">
        <v>352</v>
      </c>
      <c r="I402" s="130" t="s">
        <v>541</v>
      </c>
      <c r="J402" s="172">
        <v>24107</v>
      </c>
      <c r="K402" s="130" t="s">
        <v>1362</v>
      </c>
      <c r="L402" s="130" t="s">
        <v>353</v>
      </c>
      <c r="M402" s="130" t="s">
        <v>348</v>
      </c>
      <c r="N402" s="130" t="s">
        <v>307</v>
      </c>
      <c r="O402" s="130" t="s">
        <v>541</v>
      </c>
      <c r="P402" s="172">
        <v>24107</v>
      </c>
      <c r="Q402" s="130" t="s">
        <v>1362</v>
      </c>
      <c r="R402" s="130" t="s">
        <v>349</v>
      </c>
      <c r="S402" s="13"/>
      <c r="U402"/>
    </row>
    <row r="403" spans="1:21" s="9" customFormat="1" ht="14.25">
      <c r="A403" s="27">
        <v>409</v>
      </c>
      <c r="B403" s="15" t="s">
        <v>867</v>
      </c>
      <c r="D403" s="9" t="s">
        <v>48</v>
      </c>
      <c r="E403" s="101" t="str">
        <f t="shared" si="28"/>
        <v>Garcons</v>
      </c>
      <c r="F403" s="208" t="str">
        <f t="shared" si="27"/>
        <v>VET</v>
      </c>
      <c r="G403" s="42" t="s">
        <v>2106</v>
      </c>
      <c r="H403" s="42" t="s">
        <v>2107</v>
      </c>
      <c r="I403" s="42" t="s">
        <v>541</v>
      </c>
      <c r="J403" s="192" t="s">
        <v>2214</v>
      </c>
      <c r="K403" s="42" t="s">
        <v>1362</v>
      </c>
      <c r="L403" s="56" t="s">
        <v>560</v>
      </c>
      <c r="M403" s="130" t="s">
        <v>47</v>
      </c>
      <c r="N403" s="130" t="s">
        <v>1596</v>
      </c>
      <c r="O403" s="130" t="s">
        <v>541</v>
      </c>
      <c r="P403" s="172">
        <v>24107</v>
      </c>
      <c r="Q403" s="130" t="s">
        <v>1362</v>
      </c>
      <c r="R403" s="130" t="s">
        <v>560</v>
      </c>
      <c r="S403" s="13"/>
      <c r="U403"/>
    </row>
    <row r="404" spans="1:21" s="9" customFormat="1" ht="14.25">
      <c r="A404" s="27">
        <v>410</v>
      </c>
      <c r="B404" s="15" t="s">
        <v>867</v>
      </c>
      <c r="D404" s="9" t="s">
        <v>67</v>
      </c>
      <c r="E404" s="101" t="str">
        <f t="shared" si="28"/>
        <v>Garcons</v>
      </c>
      <c r="F404" s="208" t="str">
        <f t="shared" si="27"/>
        <v>VET</v>
      </c>
      <c r="G404" s="130" t="s">
        <v>1237</v>
      </c>
      <c r="H404" s="130" t="s">
        <v>68</v>
      </c>
      <c r="I404" s="130" t="s">
        <v>541</v>
      </c>
      <c r="J404" s="172">
        <v>24167</v>
      </c>
      <c r="K404" s="130" t="s">
        <v>1362</v>
      </c>
      <c r="L404" s="239" t="s">
        <v>560</v>
      </c>
      <c r="M404" s="130" t="s">
        <v>65</v>
      </c>
      <c r="N404" s="130" t="s">
        <v>66</v>
      </c>
      <c r="O404" s="130" t="s">
        <v>541</v>
      </c>
      <c r="P404" s="172">
        <v>23300</v>
      </c>
      <c r="Q404" s="130" t="s">
        <v>1362</v>
      </c>
      <c r="R404" s="130" t="s">
        <v>560</v>
      </c>
      <c r="S404" s="13"/>
      <c r="U404"/>
    </row>
    <row r="405" spans="1:21" s="9" customFormat="1" ht="14.25">
      <c r="A405" s="27">
        <v>411</v>
      </c>
      <c r="B405" s="15" t="s">
        <v>867</v>
      </c>
      <c r="D405" s="9" t="s">
        <v>97</v>
      </c>
      <c r="E405" s="101" t="str">
        <f t="shared" si="28"/>
        <v>Garcons</v>
      </c>
      <c r="F405" s="208" t="str">
        <f t="shared" si="27"/>
        <v>VET</v>
      </c>
      <c r="G405" s="130" t="s">
        <v>98</v>
      </c>
      <c r="H405" s="130" t="s">
        <v>1557</v>
      </c>
      <c r="I405" s="130" t="s">
        <v>541</v>
      </c>
      <c r="J405" s="172">
        <v>25506</v>
      </c>
      <c r="K405" s="130" t="s">
        <v>1362</v>
      </c>
      <c r="L405" s="239" t="s">
        <v>560</v>
      </c>
      <c r="M405" s="130" t="s">
        <v>96</v>
      </c>
      <c r="N405" s="130" t="s">
        <v>1308</v>
      </c>
      <c r="O405" s="130" t="s">
        <v>541</v>
      </c>
      <c r="P405" s="172">
        <v>24704</v>
      </c>
      <c r="Q405" s="130" t="s">
        <v>1362</v>
      </c>
      <c r="R405" s="130" t="s">
        <v>560</v>
      </c>
      <c r="S405" s="13"/>
      <c r="U405"/>
    </row>
    <row r="406" spans="1:21" s="9" customFormat="1" ht="14.25">
      <c r="A406" s="27">
        <v>412</v>
      </c>
      <c r="B406" s="15" t="s">
        <v>867</v>
      </c>
      <c r="D406" s="9" t="s">
        <v>1383</v>
      </c>
      <c r="E406" s="101" t="str">
        <f t="shared" si="28"/>
        <v>Garcons</v>
      </c>
      <c r="F406" s="208" t="str">
        <f t="shared" si="27"/>
        <v>SEN</v>
      </c>
      <c r="G406" s="130" t="s">
        <v>1384</v>
      </c>
      <c r="H406" s="130" t="s">
        <v>1385</v>
      </c>
      <c r="I406" s="130" t="s">
        <v>541</v>
      </c>
      <c r="J406" s="172">
        <v>30976</v>
      </c>
      <c r="K406" s="130" t="s">
        <v>1357</v>
      </c>
      <c r="L406" s="183" t="s">
        <v>560</v>
      </c>
      <c r="M406" s="130" t="s">
        <v>1386</v>
      </c>
      <c r="N406" s="130" t="s">
        <v>956</v>
      </c>
      <c r="O406" s="130" t="s">
        <v>541</v>
      </c>
      <c r="P406" s="172">
        <v>30801</v>
      </c>
      <c r="Q406" s="130" t="s">
        <v>1357</v>
      </c>
      <c r="R406" s="130" t="s">
        <v>560</v>
      </c>
      <c r="U406"/>
    </row>
    <row r="407" spans="1:21" s="9" customFormat="1" ht="14.25">
      <c r="A407" s="27">
        <v>413</v>
      </c>
      <c r="B407" s="15" t="s">
        <v>867</v>
      </c>
      <c r="D407" s="9" t="s">
        <v>1387</v>
      </c>
      <c r="E407" s="101" t="str">
        <f t="shared" si="28"/>
        <v>Mixte</v>
      </c>
      <c r="F407" s="205" t="s">
        <v>1357</v>
      </c>
      <c r="G407" s="130" t="s">
        <v>1388</v>
      </c>
      <c r="H407" s="130" t="s">
        <v>1389</v>
      </c>
      <c r="I407" s="130" t="s">
        <v>566</v>
      </c>
      <c r="J407" s="172">
        <v>26586</v>
      </c>
      <c r="K407" s="130" t="s">
        <v>1357</v>
      </c>
      <c r="L407" s="183" t="s">
        <v>560</v>
      </c>
      <c r="M407" s="130" t="s">
        <v>1388</v>
      </c>
      <c r="N407" s="130" t="s">
        <v>1390</v>
      </c>
      <c r="O407" s="130" t="s">
        <v>541</v>
      </c>
      <c r="P407" s="172">
        <v>25379</v>
      </c>
      <c r="Q407" s="130" t="s">
        <v>1362</v>
      </c>
      <c r="R407" s="130" t="s">
        <v>560</v>
      </c>
      <c r="U407"/>
    </row>
    <row r="408" spans="1:21" s="9" customFormat="1" ht="14.25">
      <c r="A408" s="27">
        <v>414</v>
      </c>
      <c r="B408" s="15" t="s">
        <v>867</v>
      </c>
      <c r="D408" s="9" t="s">
        <v>1421</v>
      </c>
      <c r="E408" s="101" t="str">
        <f t="shared" si="28"/>
        <v>Garcons</v>
      </c>
      <c r="F408" s="205" t="s">
        <v>1357</v>
      </c>
      <c r="G408" s="130" t="s">
        <v>1422</v>
      </c>
      <c r="H408" s="130" t="s">
        <v>1423</v>
      </c>
      <c r="I408" s="130" t="s">
        <v>541</v>
      </c>
      <c r="J408" s="172">
        <v>30219</v>
      </c>
      <c r="K408" s="130" t="s">
        <v>1357</v>
      </c>
      <c r="L408" s="183" t="s">
        <v>560</v>
      </c>
      <c r="M408" s="130" t="s">
        <v>1424</v>
      </c>
      <c r="N408" s="130" t="s">
        <v>1425</v>
      </c>
      <c r="O408" s="130" t="s">
        <v>541</v>
      </c>
      <c r="P408" s="172">
        <v>22086</v>
      </c>
      <c r="Q408" s="130" t="s">
        <v>1362</v>
      </c>
      <c r="R408" s="130" t="s">
        <v>560</v>
      </c>
      <c r="U408"/>
    </row>
    <row r="409" spans="1:21" s="9" customFormat="1" ht="14.25">
      <c r="A409" s="27">
        <v>415</v>
      </c>
      <c r="B409" s="15" t="s">
        <v>867</v>
      </c>
      <c r="D409" s="9" t="s">
        <v>1432</v>
      </c>
      <c r="E409" s="101" t="str">
        <f t="shared" si="28"/>
        <v>Garcons</v>
      </c>
      <c r="F409" s="205" t="s">
        <v>1357</v>
      </c>
      <c r="G409" s="130" t="s">
        <v>1433</v>
      </c>
      <c r="H409" s="130" t="s">
        <v>1434</v>
      </c>
      <c r="I409" s="130" t="s">
        <v>541</v>
      </c>
      <c r="J409" s="172">
        <v>24960</v>
      </c>
      <c r="K409" s="130" t="s">
        <v>1362</v>
      </c>
      <c r="L409" s="183" t="s">
        <v>560</v>
      </c>
      <c r="M409" s="130" t="s">
        <v>1435</v>
      </c>
      <c r="N409" s="130" t="s">
        <v>746</v>
      </c>
      <c r="O409" s="130" t="s">
        <v>541</v>
      </c>
      <c r="P409" s="172">
        <v>31120</v>
      </c>
      <c r="Q409" s="130" t="s">
        <v>1357</v>
      </c>
      <c r="R409" s="130" t="s">
        <v>560</v>
      </c>
      <c r="U409"/>
    </row>
    <row r="410" spans="1:21" s="9" customFormat="1" ht="14.25">
      <c r="A410" s="27">
        <v>416</v>
      </c>
      <c r="B410" s="15" t="s">
        <v>867</v>
      </c>
      <c r="D410" s="38" t="s">
        <v>2064</v>
      </c>
      <c r="E410" s="101" t="str">
        <f t="shared" si="28"/>
        <v>Garcons</v>
      </c>
      <c r="F410" s="205" t="s">
        <v>1357</v>
      </c>
      <c r="G410" s="79" t="s">
        <v>2062</v>
      </c>
      <c r="H410" s="79" t="s">
        <v>1429</v>
      </c>
      <c r="I410" s="79" t="s">
        <v>541</v>
      </c>
      <c r="J410" s="146">
        <v>25756</v>
      </c>
      <c r="K410" s="105" t="s">
        <v>1357</v>
      </c>
      <c r="L410" s="79" t="s">
        <v>2063</v>
      </c>
      <c r="M410" s="130" t="s">
        <v>1448</v>
      </c>
      <c r="N410" s="130" t="s">
        <v>1449</v>
      </c>
      <c r="O410" s="130" t="s">
        <v>541</v>
      </c>
      <c r="P410" s="172">
        <v>23932</v>
      </c>
      <c r="Q410" s="130" t="s">
        <v>1362</v>
      </c>
      <c r="R410" s="130" t="s">
        <v>1450</v>
      </c>
      <c r="U410"/>
    </row>
    <row r="411" spans="1:21" s="9" customFormat="1" ht="14.25">
      <c r="A411" s="27">
        <v>417</v>
      </c>
      <c r="B411" s="15" t="s">
        <v>867</v>
      </c>
      <c r="D411" s="9" t="s">
        <v>1481</v>
      </c>
      <c r="E411" s="101" t="str">
        <f t="shared" si="28"/>
        <v>Garcons</v>
      </c>
      <c r="F411" s="205" t="s">
        <v>1357</v>
      </c>
      <c r="G411" s="130" t="s">
        <v>1482</v>
      </c>
      <c r="H411" s="130" t="s">
        <v>1425</v>
      </c>
      <c r="I411" s="130" t="s">
        <v>541</v>
      </c>
      <c r="J411" s="172">
        <v>27685</v>
      </c>
      <c r="K411" s="130" t="s">
        <v>1357</v>
      </c>
      <c r="L411" s="183" t="s">
        <v>560</v>
      </c>
      <c r="M411" s="130" t="s">
        <v>1483</v>
      </c>
      <c r="N411" s="130" t="s">
        <v>1444</v>
      </c>
      <c r="O411" s="130" t="s">
        <v>541</v>
      </c>
      <c r="P411" s="172">
        <v>22881</v>
      </c>
      <c r="Q411" s="130" t="s">
        <v>1362</v>
      </c>
      <c r="R411" s="130" t="s">
        <v>1484</v>
      </c>
      <c r="U411"/>
    </row>
    <row r="412" spans="1:21" s="9" customFormat="1" ht="14.25">
      <c r="A412" s="27">
        <v>418</v>
      </c>
      <c r="B412" s="15" t="s">
        <v>867</v>
      </c>
      <c r="D412" s="9" t="s">
        <v>1503</v>
      </c>
      <c r="E412" s="101" t="str">
        <f t="shared" si="28"/>
        <v>Garcons</v>
      </c>
      <c r="F412" s="205" t="s">
        <v>1357</v>
      </c>
      <c r="G412" s="130" t="s">
        <v>1504</v>
      </c>
      <c r="H412" s="130" t="s">
        <v>1505</v>
      </c>
      <c r="I412" s="130" t="s">
        <v>541</v>
      </c>
      <c r="J412" s="172">
        <v>26059</v>
      </c>
      <c r="K412" s="130" t="s">
        <v>1357</v>
      </c>
      <c r="L412" s="183" t="s">
        <v>1502</v>
      </c>
      <c r="M412" s="130" t="s">
        <v>1506</v>
      </c>
      <c r="N412" s="130" t="s">
        <v>1507</v>
      </c>
      <c r="O412" s="130" t="s">
        <v>541</v>
      </c>
      <c r="P412" s="172">
        <v>24088</v>
      </c>
      <c r="Q412" s="130" t="s">
        <v>1362</v>
      </c>
      <c r="R412" s="130" t="s">
        <v>1502</v>
      </c>
      <c r="U412"/>
    </row>
    <row r="413" spans="1:21" s="9" customFormat="1" ht="14.25">
      <c r="A413" s="27">
        <v>419</v>
      </c>
      <c r="B413" s="15" t="s">
        <v>867</v>
      </c>
      <c r="D413" s="9" t="s">
        <v>1512</v>
      </c>
      <c r="E413" s="101" t="str">
        <f t="shared" si="28"/>
        <v>Garcons</v>
      </c>
      <c r="F413" s="208" t="str">
        <f>IF(K413=Q413,K413,"A CONF")</f>
        <v>SEN</v>
      </c>
      <c r="G413" s="130" t="s">
        <v>1513</v>
      </c>
      <c r="H413" s="130" t="s">
        <v>1514</v>
      </c>
      <c r="I413" s="130" t="s">
        <v>541</v>
      </c>
      <c r="J413" s="172">
        <v>26799</v>
      </c>
      <c r="K413" s="130" t="s">
        <v>1357</v>
      </c>
      <c r="L413" s="183" t="s">
        <v>560</v>
      </c>
      <c r="M413" s="130" t="s">
        <v>1515</v>
      </c>
      <c r="N413" s="130" t="s">
        <v>1459</v>
      </c>
      <c r="O413" s="130" t="s">
        <v>541</v>
      </c>
      <c r="P413" s="172">
        <v>27388</v>
      </c>
      <c r="Q413" s="130" t="s">
        <v>1357</v>
      </c>
      <c r="R413" s="130" t="s">
        <v>560</v>
      </c>
      <c r="U413"/>
    </row>
    <row r="414" spans="1:21" s="9" customFormat="1" ht="14.25">
      <c r="A414" s="27">
        <v>420</v>
      </c>
      <c r="B414" s="15" t="s">
        <v>867</v>
      </c>
      <c r="C414" s="9" t="s">
        <v>1797</v>
      </c>
      <c r="D414" s="9" t="s">
        <v>1595</v>
      </c>
      <c r="E414" s="101" t="str">
        <f t="shared" si="28"/>
        <v>Garcons</v>
      </c>
      <c r="F414" s="208" t="str">
        <f>IF(K414=Q414,K414,"A CONF")</f>
        <v>SEN</v>
      </c>
      <c r="G414" s="42" t="s">
        <v>2304</v>
      </c>
      <c r="H414" s="42" t="s">
        <v>2305</v>
      </c>
      <c r="I414" s="42" t="s">
        <v>541</v>
      </c>
      <c r="J414" s="41">
        <v>23962</v>
      </c>
      <c r="K414" s="42" t="s">
        <v>1357</v>
      </c>
      <c r="L414" s="56" t="s">
        <v>560</v>
      </c>
      <c r="M414" s="42" t="s">
        <v>2306</v>
      </c>
      <c r="N414" s="42" t="s">
        <v>646</v>
      </c>
      <c r="O414" s="42" t="s">
        <v>541</v>
      </c>
      <c r="P414" s="41">
        <v>25819</v>
      </c>
      <c r="Q414" s="42" t="s">
        <v>1357</v>
      </c>
      <c r="R414" s="42"/>
      <c r="U414"/>
    </row>
    <row r="415" spans="1:21" s="9" customFormat="1" ht="14.25">
      <c r="A415" s="27">
        <v>421</v>
      </c>
      <c r="B415" s="15" t="s">
        <v>867</v>
      </c>
      <c r="D415" s="9" t="s">
        <v>1601</v>
      </c>
      <c r="E415" s="101" t="str">
        <f t="shared" si="28"/>
        <v>Filles</v>
      </c>
      <c r="F415" s="208" t="str">
        <f>IF(K415=Q415,K415,"A CONF")</f>
        <v>SEN</v>
      </c>
      <c r="G415" s="130" t="s">
        <v>1602</v>
      </c>
      <c r="H415" s="130" t="s">
        <v>1603</v>
      </c>
      <c r="I415" s="130" t="s">
        <v>566</v>
      </c>
      <c r="J415" s="172">
        <v>29517</v>
      </c>
      <c r="K415" s="130" t="s">
        <v>1357</v>
      </c>
      <c r="L415" s="183" t="s">
        <v>560</v>
      </c>
      <c r="M415" s="130" t="s">
        <v>1602</v>
      </c>
      <c r="N415" s="130" t="s">
        <v>569</v>
      </c>
      <c r="O415" s="130" t="s">
        <v>566</v>
      </c>
      <c r="P415" s="172">
        <v>30786</v>
      </c>
      <c r="Q415" s="130" t="s">
        <v>1357</v>
      </c>
      <c r="R415" s="130" t="s">
        <v>560</v>
      </c>
      <c r="U415"/>
    </row>
    <row r="416" spans="1:21" s="9" customFormat="1" ht="14.25">
      <c r="A416" s="27">
        <v>422</v>
      </c>
      <c r="B416" s="15" t="s">
        <v>867</v>
      </c>
      <c r="D416" s="9" t="s">
        <v>1610</v>
      </c>
      <c r="E416" s="101" t="str">
        <f t="shared" si="28"/>
        <v>Garcons</v>
      </c>
      <c r="F416" s="205" t="s">
        <v>1357</v>
      </c>
      <c r="G416" s="130" t="s">
        <v>1611</v>
      </c>
      <c r="H416" s="130" t="s">
        <v>1612</v>
      </c>
      <c r="I416" s="130" t="s">
        <v>541</v>
      </c>
      <c r="J416" s="172">
        <v>24046</v>
      </c>
      <c r="K416" s="130" t="s">
        <v>1362</v>
      </c>
      <c r="L416" s="183" t="s">
        <v>560</v>
      </c>
      <c r="M416" s="130" t="s">
        <v>1613</v>
      </c>
      <c r="N416" s="130" t="s">
        <v>1600</v>
      </c>
      <c r="O416" s="130" t="s">
        <v>541</v>
      </c>
      <c r="P416" s="172">
        <v>26320</v>
      </c>
      <c r="Q416" s="130" t="s">
        <v>1357</v>
      </c>
      <c r="R416" s="130" t="s">
        <v>560</v>
      </c>
      <c r="U416"/>
    </row>
    <row r="417" spans="1:21" s="9" customFormat="1" ht="14.25">
      <c r="A417" s="27">
        <v>423</v>
      </c>
      <c r="B417" s="15" t="s">
        <v>867</v>
      </c>
      <c r="D417" s="9" t="s">
        <v>1643</v>
      </c>
      <c r="E417" s="101" t="str">
        <f t="shared" si="28"/>
        <v>Garcons</v>
      </c>
      <c r="F417" s="208" t="str">
        <f>IF(K417=Q417,K417,"A CONF")</f>
        <v>SEN</v>
      </c>
      <c r="G417" s="130" t="s">
        <v>1644</v>
      </c>
      <c r="H417" s="130" t="s">
        <v>1645</v>
      </c>
      <c r="I417" s="130" t="s">
        <v>541</v>
      </c>
      <c r="J417" s="172">
        <v>32125</v>
      </c>
      <c r="K417" s="130" t="s">
        <v>1357</v>
      </c>
      <c r="L417" s="183" t="s">
        <v>560</v>
      </c>
      <c r="M417" s="130" t="s">
        <v>1646</v>
      </c>
      <c r="N417" s="130" t="s">
        <v>944</v>
      </c>
      <c r="O417" s="130" t="s">
        <v>541</v>
      </c>
      <c r="P417" s="172">
        <v>31486</v>
      </c>
      <c r="Q417" s="130" t="s">
        <v>1357</v>
      </c>
      <c r="R417" s="130" t="s">
        <v>560</v>
      </c>
      <c r="U417"/>
    </row>
    <row r="418" spans="1:21" s="9" customFormat="1" ht="14.25">
      <c r="A418" s="27">
        <v>424</v>
      </c>
      <c r="B418" s="15" t="s">
        <v>867</v>
      </c>
      <c r="D418" s="9" t="s">
        <v>1652</v>
      </c>
      <c r="E418" s="101" t="str">
        <f t="shared" si="28"/>
        <v>Filles</v>
      </c>
      <c r="F418" s="205" t="s">
        <v>1357</v>
      </c>
      <c r="G418" s="130" t="s">
        <v>1653</v>
      </c>
      <c r="H418" s="130" t="s">
        <v>1654</v>
      </c>
      <c r="I418" s="130" t="s">
        <v>566</v>
      </c>
      <c r="J418" s="172">
        <v>22111</v>
      </c>
      <c r="K418" s="130" t="s">
        <v>1362</v>
      </c>
      <c r="L418" s="183" t="s">
        <v>560</v>
      </c>
      <c r="M418" s="130" t="s">
        <v>1655</v>
      </c>
      <c r="N418" s="130" t="s">
        <v>1656</v>
      </c>
      <c r="O418" s="130" t="s">
        <v>566</v>
      </c>
      <c r="P418" s="172">
        <v>27813</v>
      </c>
      <c r="Q418" s="130" t="s">
        <v>1357</v>
      </c>
      <c r="R418" s="130" t="s">
        <v>560</v>
      </c>
      <c r="U418"/>
    </row>
    <row r="419" spans="1:21" s="9" customFormat="1" ht="14.25">
      <c r="A419" s="27">
        <v>425</v>
      </c>
      <c r="B419" s="38" t="s">
        <v>867</v>
      </c>
      <c r="C419" s="38" t="s">
        <v>773</v>
      </c>
      <c r="D419" s="38" t="s">
        <v>2113</v>
      </c>
      <c r="E419" s="101" t="str">
        <f>IF(AND(I419="M",O419="M"),"Garcons",IF(AND(I419="F",O419="F"),"Filles",IF(AND(I419="M",O419="F"),"Mixte",IF(AND(I419="F",O419="M"),"Mixte","Erreur"))))</f>
        <v>Mixte</v>
      </c>
      <c r="F419" s="212" t="s">
        <v>1357</v>
      </c>
      <c r="G419" s="79" t="s">
        <v>846</v>
      </c>
      <c r="H419" s="79" t="s">
        <v>2114</v>
      </c>
      <c r="I419" s="79" t="s">
        <v>541</v>
      </c>
      <c r="J419" s="146">
        <v>21606</v>
      </c>
      <c r="K419" s="105" t="s">
        <v>1362</v>
      </c>
      <c r="L419" s="79" t="s">
        <v>2115</v>
      </c>
      <c r="M419" s="79" t="s">
        <v>2116</v>
      </c>
      <c r="N419" s="79" t="s">
        <v>2117</v>
      </c>
      <c r="O419" s="79" t="s">
        <v>566</v>
      </c>
      <c r="P419" s="146">
        <v>27418</v>
      </c>
      <c r="Q419" s="105" t="s">
        <v>1357</v>
      </c>
      <c r="R419" s="79" t="s">
        <v>2118</v>
      </c>
      <c r="S419"/>
      <c r="U419"/>
    </row>
    <row r="420" spans="1:21" s="9" customFormat="1" ht="14.25">
      <c r="A420" s="27">
        <v>426</v>
      </c>
      <c r="B420" s="15" t="s">
        <v>867</v>
      </c>
      <c r="D420" s="9" t="s">
        <v>1687</v>
      </c>
      <c r="E420" s="101" t="str">
        <f t="shared" si="28"/>
        <v>Garcons</v>
      </c>
      <c r="F420" s="205" t="s">
        <v>1357</v>
      </c>
      <c r="G420" s="130" t="s">
        <v>1688</v>
      </c>
      <c r="H420" s="130" t="s">
        <v>1420</v>
      </c>
      <c r="I420" s="130" t="s">
        <v>541</v>
      </c>
      <c r="J420" s="172">
        <v>26283</v>
      </c>
      <c r="K420" s="130" t="s">
        <v>1357</v>
      </c>
      <c r="L420" s="183" t="s">
        <v>560</v>
      </c>
      <c r="M420" s="130" t="s">
        <v>1689</v>
      </c>
      <c r="N420" s="130" t="s">
        <v>1690</v>
      </c>
      <c r="O420" s="130" t="s">
        <v>541</v>
      </c>
      <c r="P420" s="172">
        <v>24288</v>
      </c>
      <c r="Q420" s="130" t="s">
        <v>1362</v>
      </c>
      <c r="R420" s="130" t="s">
        <v>1691</v>
      </c>
      <c r="U420"/>
    </row>
    <row r="421" spans="1:21" s="9" customFormat="1" ht="14.25">
      <c r="A421" s="27">
        <v>427</v>
      </c>
      <c r="B421" s="38" t="s">
        <v>867</v>
      </c>
      <c r="C421" s="38" t="s">
        <v>2065</v>
      </c>
      <c r="D421" s="38" t="s">
        <v>2066</v>
      </c>
      <c r="E421" s="105" t="s">
        <v>2056</v>
      </c>
      <c r="F421" s="213" t="str">
        <f>IF(K421=Q421,K421,"A CONF")</f>
        <v>VET</v>
      </c>
      <c r="G421" s="79" t="s">
        <v>2067</v>
      </c>
      <c r="H421" s="79" t="s">
        <v>227</v>
      </c>
      <c r="I421" s="79" t="s">
        <v>541</v>
      </c>
      <c r="J421" s="146">
        <v>23317</v>
      </c>
      <c r="K421" s="105" t="s">
        <v>1362</v>
      </c>
      <c r="L421" s="79" t="s">
        <v>2068</v>
      </c>
      <c r="M421" s="79" t="s">
        <v>2069</v>
      </c>
      <c r="N421" s="79" t="s">
        <v>1493</v>
      </c>
      <c r="O421" s="79" t="s">
        <v>541</v>
      </c>
      <c r="P421" s="146">
        <v>23645</v>
      </c>
      <c r="Q421" s="105" t="s">
        <v>1362</v>
      </c>
      <c r="R421" s="79" t="s">
        <v>2070</v>
      </c>
      <c r="S421" s="33"/>
      <c r="U421"/>
    </row>
    <row r="422" spans="1:21" s="9" customFormat="1" ht="14.25">
      <c r="A422" s="27">
        <v>428</v>
      </c>
      <c r="B422" s="15" t="s">
        <v>867</v>
      </c>
      <c r="D422" s="9" t="s">
        <v>1738</v>
      </c>
      <c r="E422" s="101" t="str">
        <f t="shared" si="28"/>
        <v>Garcons</v>
      </c>
      <c r="F422" s="205" t="s">
        <v>1357</v>
      </c>
      <c r="G422" s="130" t="s">
        <v>1739</v>
      </c>
      <c r="H422" s="130" t="s">
        <v>735</v>
      </c>
      <c r="I422" s="130" t="s">
        <v>541</v>
      </c>
      <c r="J422" s="172">
        <v>26653</v>
      </c>
      <c r="K422" s="130" t="s">
        <v>1357</v>
      </c>
      <c r="L422" s="183" t="s">
        <v>560</v>
      </c>
      <c r="M422" s="130" t="s">
        <v>1740</v>
      </c>
      <c r="N422" s="130" t="s">
        <v>1487</v>
      </c>
      <c r="O422" s="130" t="s">
        <v>541</v>
      </c>
      <c r="P422" s="172">
        <v>24107</v>
      </c>
      <c r="Q422" s="130" t="s">
        <v>1362</v>
      </c>
      <c r="R422" s="130" t="s">
        <v>560</v>
      </c>
      <c r="U422"/>
    </row>
    <row r="423" spans="1:21" s="9" customFormat="1" ht="14.25">
      <c r="A423" s="27">
        <v>429</v>
      </c>
      <c r="B423" s="15" t="s">
        <v>867</v>
      </c>
      <c r="D423" s="9" t="s">
        <v>1752</v>
      </c>
      <c r="E423" s="101" t="str">
        <f t="shared" si="28"/>
        <v>Filles</v>
      </c>
      <c r="F423" s="205" t="s">
        <v>1357</v>
      </c>
      <c r="G423" s="130" t="s">
        <v>1753</v>
      </c>
      <c r="H423" s="130" t="s">
        <v>1754</v>
      </c>
      <c r="I423" s="130" t="s">
        <v>566</v>
      </c>
      <c r="J423" s="172">
        <v>22952</v>
      </c>
      <c r="K423" s="130" t="s">
        <v>1362</v>
      </c>
      <c r="L423" s="183" t="s">
        <v>560</v>
      </c>
      <c r="M423" s="130" t="s">
        <v>1755</v>
      </c>
      <c r="N423" s="130" t="s">
        <v>1756</v>
      </c>
      <c r="O423" s="130" t="s">
        <v>566</v>
      </c>
      <c r="P423" s="172">
        <v>25793</v>
      </c>
      <c r="Q423" s="130" t="s">
        <v>1357</v>
      </c>
      <c r="R423" s="130" t="s">
        <v>1757</v>
      </c>
      <c r="U423"/>
    </row>
    <row r="424" spans="1:21" s="9" customFormat="1" ht="14.25">
      <c r="A424" s="27">
        <v>430</v>
      </c>
      <c r="B424" s="15" t="s">
        <v>867</v>
      </c>
      <c r="D424" s="9" t="s">
        <v>1784</v>
      </c>
      <c r="E424" s="101" t="str">
        <f t="shared" si="28"/>
        <v>Filles</v>
      </c>
      <c r="F424" s="205" t="s">
        <v>1357</v>
      </c>
      <c r="G424" s="130" t="s">
        <v>1785</v>
      </c>
      <c r="H424" s="130" t="s">
        <v>1786</v>
      </c>
      <c r="I424" s="130" t="s">
        <v>566</v>
      </c>
      <c r="J424" s="172">
        <v>28496</v>
      </c>
      <c r="K424" s="130" t="s">
        <v>1357</v>
      </c>
      <c r="L424" s="183" t="s">
        <v>560</v>
      </c>
      <c r="M424" s="130" t="s">
        <v>1787</v>
      </c>
      <c r="N424" s="130" t="s">
        <v>1788</v>
      </c>
      <c r="O424" s="130" t="s">
        <v>566</v>
      </c>
      <c r="P424" s="172">
        <v>24867</v>
      </c>
      <c r="Q424" s="130" t="s">
        <v>1362</v>
      </c>
      <c r="R424" s="130" t="s">
        <v>1789</v>
      </c>
      <c r="U424"/>
    </row>
    <row r="425" spans="1:21" s="9" customFormat="1" ht="14.25">
      <c r="A425" s="27">
        <v>431</v>
      </c>
      <c r="B425" s="15" t="s">
        <v>867</v>
      </c>
      <c r="D425" s="9" t="s">
        <v>1847</v>
      </c>
      <c r="E425" s="101" t="str">
        <f t="shared" si="28"/>
        <v>Garcons</v>
      </c>
      <c r="F425" s="208" t="str">
        <f>IF(K425=Q425,K425,"A CONF")</f>
        <v>SEN</v>
      </c>
      <c r="G425" s="130" t="s">
        <v>1848</v>
      </c>
      <c r="H425" s="130" t="s">
        <v>1849</v>
      </c>
      <c r="I425" s="130" t="s">
        <v>541</v>
      </c>
      <c r="J425" s="172">
        <v>28958</v>
      </c>
      <c r="K425" s="130" t="s">
        <v>1357</v>
      </c>
      <c r="L425" s="183" t="s">
        <v>560</v>
      </c>
      <c r="M425" s="130" t="s">
        <v>1850</v>
      </c>
      <c r="N425" s="130" t="s">
        <v>1608</v>
      </c>
      <c r="O425" s="130" t="s">
        <v>541</v>
      </c>
      <c r="P425" s="172">
        <v>27418</v>
      </c>
      <c r="Q425" s="130" t="s">
        <v>1357</v>
      </c>
      <c r="R425" s="130" t="s">
        <v>560</v>
      </c>
      <c r="U425"/>
    </row>
    <row r="426" spans="1:21" s="9" customFormat="1" ht="14.25">
      <c r="A426" s="27">
        <v>432</v>
      </c>
      <c r="B426" s="15" t="s">
        <v>867</v>
      </c>
      <c r="D426" s="9" t="s">
        <v>1866</v>
      </c>
      <c r="E426" s="101" t="str">
        <f t="shared" si="28"/>
        <v>Garcons</v>
      </c>
      <c r="F426" s="208" t="str">
        <f>IF(K426=Q426,K426,"A CONF")</f>
        <v>SEN</v>
      </c>
      <c r="G426" s="130" t="s">
        <v>1867</v>
      </c>
      <c r="H426" s="130" t="s">
        <v>812</v>
      </c>
      <c r="I426" s="130" t="s">
        <v>541</v>
      </c>
      <c r="J426" s="172">
        <v>29687</v>
      </c>
      <c r="K426" s="130" t="s">
        <v>1357</v>
      </c>
      <c r="L426" s="183" t="s">
        <v>560</v>
      </c>
      <c r="M426" s="130" t="s">
        <v>1868</v>
      </c>
      <c r="N426" s="130" t="s">
        <v>1869</v>
      </c>
      <c r="O426" s="130" t="s">
        <v>541</v>
      </c>
      <c r="P426" s="172">
        <v>31041</v>
      </c>
      <c r="Q426" s="130" t="s">
        <v>1357</v>
      </c>
      <c r="R426" s="130" t="s">
        <v>560</v>
      </c>
      <c r="U426"/>
    </row>
    <row r="427" spans="1:21" s="9" customFormat="1" ht="14.25">
      <c r="A427" s="27">
        <v>433</v>
      </c>
      <c r="B427" s="15" t="s">
        <v>867</v>
      </c>
      <c r="D427" s="9" t="s">
        <v>1880</v>
      </c>
      <c r="E427" s="101" t="str">
        <f t="shared" si="28"/>
        <v>Mixte</v>
      </c>
      <c r="F427" s="208" t="str">
        <f>IF(K427=Q427,K427,"A CONF")</f>
        <v>SEN</v>
      </c>
      <c r="G427" s="130" t="s">
        <v>1881</v>
      </c>
      <c r="H427" s="130" t="s">
        <v>626</v>
      </c>
      <c r="I427" s="130" t="s">
        <v>566</v>
      </c>
      <c r="J427" s="172">
        <v>30544</v>
      </c>
      <c r="K427" s="130" t="s">
        <v>1357</v>
      </c>
      <c r="L427" s="183" t="s">
        <v>560</v>
      </c>
      <c r="M427" s="130" t="s">
        <v>1882</v>
      </c>
      <c r="N427" s="130" t="s">
        <v>1459</v>
      </c>
      <c r="O427" s="130" t="s">
        <v>541</v>
      </c>
      <c r="P427" s="172">
        <v>27111</v>
      </c>
      <c r="Q427" s="130" t="s">
        <v>1357</v>
      </c>
      <c r="R427" s="130" t="s">
        <v>560</v>
      </c>
      <c r="U427"/>
    </row>
    <row r="428" spans="1:21" s="9" customFormat="1" ht="14.25">
      <c r="A428" s="27">
        <v>434</v>
      </c>
      <c r="B428" s="15" t="s">
        <v>867</v>
      </c>
      <c r="D428" s="9" t="s">
        <v>1918</v>
      </c>
      <c r="E428" s="101" t="str">
        <f t="shared" si="28"/>
        <v>Garcons</v>
      </c>
      <c r="F428" s="208" t="str">
        <f>IF(K428=Q428,K428,"A CONF")</f>
        <v>SEN</v>
      </c>
      <c r="G428" s="130" t="s">
        <v>1919</v>
      </c>
      <c r="H428" s="130" t="s">
        <v>1209</v>
      </c>
      <c r="I428" s="130" t="s">
        <v>541</v>
      </c>
      <c r="J428" s="172">
        <v>26260</v>
      </c>
      <c r="K428" s="130" t="s">
        <v>1357</v>
      </c>
      <c r="L428" s="183" t="s">
        <v>560</v>
      </c>
      <c r="M428" s="130" t="s">
        <v>1920</v>
      </c>
      <c r="N428" s="130" t="s">
        <v>1921</v>
      </c>
      <c r="O428" s="130" t="s">
        <v>541</v>
      </c>
      <c r="P428" s="172">
        <v>26763</v>
      </c>
      <c r="Q428" s="130" t="s">
        <v>1357</v>
      </c>
      <c r="R428" s="130" t="s">
        <v>560</v>
      </c>
      <c r="U428"/>
    </row>
    <row r="429" spans="1:21" s="9" customFormat="1" ht="14.25">
      <c r="A429" s="27">
        <v>435</v>
      </c>
      <c r="B429" s="15" t="s">
        <v>867</v>
      </c>
      <c r="D429" s="9" t="s">
        <v>916</v>
      </c>
      <c r="E429" s="101" t="str">
        <f t="shared" si="28"/>
        <v>Garcons</v>
      </c>
      <c r="F429" s="208" t="str">
        <f>IF(K429=Q429,K429,"A CONF")</f>
        <v>SEN</v>
      </c>
      <c r="G429" s="130" t="s">
        <v>1922</v>
      </c>
      <c r="H429" s="130" t="s">
        <v>1514</v>
      </c>
      <c r="I429" s="130" t="s">
        <v>541</v>
      </c>
      <c r="J429" s="172">
        <v>26206</v>
      </c>
      <c r="K429" s="130" t="s">
        <v>1357</v>
      </c>
      <c r="L429" s="183" t="s">
        <v>560</v>
      </c>
      <c r="M429" s="130" t="s">
        <v>1923</v>
      </c>
      <c r="N429" s="130" t="s">
        <v>1924</v>
      </c>
      <c r="O429" s="130" t="s">
        <v>541</v>
      </c>
      <c r="P429" s="172">
        <v>27783</v>
      </c>
      <c r="Q429" s="130" t="s">
        <v>1357</v>
      </c>
      <c r="R429" s="130" t="s">
        <v>560</v>
      </c>
      <c r="U429"/>
    </row>
    <row r="430" spans="1:21" s="9" customFormat="1" ht="14.25">
      <c r="A430" s="27">
        <v>436</v>
      </c>
      <c r="B430" s="15" t="s">
        <v>867</v>
      </c>
      <c r="D430" s="9" t="s">
        <v>1932</v>
      </c>
      <c r="E430" s="101" t="str">
        <f t="shared" si="28"/>
        <v>Garcons</v>
      </c>
      <c r="F430" s="205" t="s">
        <v>1357</v>
      </c>
      <c r="G430" s="130" t="s">
        <v>1933</v>
      </c>
      <c r="H430" s="130" t="s">
        <v>553</v>
      </c>
      <c r="I430" s="130" t="s">
        <v>541</v>
      </c>
      <c r="J430" s="172">
        <v>33060</v>
      </c>
      <c r="K430" s="130" t="s">
        <v>1250</v>
      </c>
      <c r="L430" s="183" t="s">
        <v>560</v>
      </c>
      <c r="M430" s="130" t="s">
        <v>1934</v>
      </c>
      <c r="N430" s="130" t="s">
        <v>812</v>
      </c>
      <c r="O430" s="130" t="s">
        <v>541</v>
      </c>
      <c r="P430" s="172">
        <v>24477</v>
      </c>
      <c r="Q430" s="130" t="s">
        <v>1362</v>
      </c>
      <c r="R430" s="130" t="s">
        <v>560</v>
      </c>
      <c r="U430"/>
    </row>
    <row r="431" spans="1:21" s="9" customFormat="1" ht="14.25">
      <c r="A431" s="27">
        <v>437</v>
      </c>
      <c r="B431" s="69" t="s">
        <v>867</v>
      </c>
      <c r="C431" s="69" t="s">
        <v>211</v>
      </c>
      <c r="D431" s="69" t="s">
        <v>2093</v>
      </c>
      <c r="E431" s="101" t="str">
        <f t="shared" si="28"/>
        <v>Garcons</v>
      </c>
      <c r="F431" s="212" t="s">
        <v>1357</v>
      </c>
      <c r="G431" s="173" t="s">
        <v>2094</v>
      </c>
      <c r="H431" s="173" t="s">
        <v>746</v>
      </c>
      <c r="I431" s="173" t="s">
        <v>541</v>
      </c>
      <c r="J431" s="41">
        <v>21807</v>
      </c>
      <c r="K431" s="173" t="s">
        <v>1362</v>
      </c>
      <c r="L431" s="138" t="s">
        <v>2095</v>
      </c>
      <c r="M431" s="173" t="s">
        <v>2096</v>
      </c>
      <c r="N431" s="173" t="s">
        <v>183</v>
      </c>
      <c r="O431" s="173" t="s">
        <v>541</v>
      </c>
      <c r="P431" s="41">
        <v>27229</v>
      </c>
      <c r="Q431" s="173" t="s">
        <v>1357</v>
      </c>
      <c r="R431" s="42" t="s">
        <v>2097</v>
      </c>
      <c r="S431" s="69"/>
      <c r="U431"/>
    </row>
    <row r="432" spans="1:21" s="9" customFormat="1" ht="14.25">
      <c r="A432" s="27">
        <v>438</v>
      </c>
      <c r="B432" s="15" t="s">
        <v>867</v>
      </c>
      <c r="D432" s="9" t="s">
        <v>1970</v>
      </c>
      <c r="E432" s="101" t="str">
        <f t="shared" si="28"/>
        <v>Garcons</v>
      </c>
      <c r="F432" s="208" t="str">
        <f>IF(K432=Q432,K432,"A CONF")</f>
        <v>SEN</v>
      </c>
      <c r="G432" s="130" t="s">
        <v>1971</v>
      </c>
      <c r="H432" s="130" t="s">
        <v>1972</v>
      </c>
      <c r="I432" s="130" t="s">
        <v>541</v>
      </c>
      <c r="J432" s="172">
        <v>25652</v>
      </c>
      <c r="K432" s="130" t="s">
        <v>1357</v>
      </c>
      <c r="L432" s="183" t="s">
        <v>560</v>
      </c>
      <c r="M432" s="130" t="s">
        <v>1971</v>
      </c>
      <c r="N432" s="130" t="s">
        <v>1973</v>
      </c>
      <c r="O432" s="130" t="s">
        <v>541</v>
      </c>
      <c r="P432" s="172">
        <v>26156</v>
      </c>
      <c r="Q432" s="130" t="s">
        <v>1357</v>
      </c>
      <c r="R432" s="130" t="s">
        <v>560</v>
      </c>
      <c r="U432"/>
    </row>
    <row r="433" spans="1:21" s="9" customFormat="1" ht="14.25">
      <c r="A433" s="27">
        <v>439</v>
      </c>
      <c r="B433" s="15" t="s">
        <v>867</v>
      </c>
      <c r="D433" s="9" t="s">
        <v>2033</v>
      </c>
      <c r="E433" s="101" t="str">
        <f t="shared" si="28"/>
        <v>Filles</v>
      </c>
      <c r="F433" s="205" t="s">
        <v>1357</v>
      </c>
      <c r="G433" s="130" t="s">
        <v>2034</v>
      </c>
      <c r="H433" s="130" t="s">
        <v>2035</v>
      </c>
      <c r="I433" s="130" t="s">
        <v>566</v>
      </c>
      <c r="J433" s="172">
        <v>24978</v>
      </c>
      <c r="K433" s="130" t="s">
        <v>1362</v>
      </c>
      <c r="L433" s="183" t="s">
        <v>560</v>
      </c>
      <c r="M433" s="130" t="s">
        <v>2030</v>
      </c>
      <c r="N433" s="130" t="s">
        <v>2036</v>
      </c>
      <c r="O433" s="130" t="s">
        <v>566</v>
      </c>
      <c r="P433" s="172">
        <v>26111</v>
      </c>
      <c r="Q433" s="130" t="s">
        <v>1357</v>
      </c>
      <c r="R433" s="130" t="s">
        <v>560</v>
      </c>
      <c r="U433"/>
    </row>
    <row r="434" spans="1:21" s="9" customFormat="1" ht="14.25">
      <c r="A434" s="27">
        <v>440</v>
      </c>
      <c r="B434" s="15" t="s">
        <v>867</v>
      </c>
      <c r="D434" s="9" t="s">
        <v>228</v>
      </c>
      <c r="E434" s="101" t="str">
        <f t="shared" si="28"/>
        <v>Garcons</v>
      </c>
      <c r="F434" s="205" t="s">
        <v>1357</v>
      </c>
      <c r="G434" s="130" t="s">
        <v>229</v>
      </c>
      <c r="H434" s="130" t="s">
        <v>1596</v>
      </c>
      <c r="I434" s="130" t="s">
        <v>541</v>
      </c>
      <c r="J434" s="172">
        <v>21434</v>
      </c>
      <c r="K434" s="130" t="s">
        <v>1362</v>
      </c>
      <c r="L434" s="183" t="s">
        <v>560</v>
      </c>
      <c r="M434" s="130" t="s">
        <v>230</v>
      </c>
      <c r="N434" s="130" t="s">
        <v>581</v>
      </c>
      <c r="O434" s="130" t="s">
        <v>541</v>
      </c>
      <c r="P434" s="172">
        <v>26045</v>
      </c>
      <c r="Q434" s="130" t="s">
        <v>1357</v>
      </c>
      <c r="R434" s="130" t="s">
        <v>560</v>
      </c>
      <c r="U434"/>
    </row>
    <row r="435" spans="1:21" s="9" customFormat="1" ht="14.25">
      <c r="A435" s="27">
        <v>441</v>
      </c>
      <c r="B435" s="15" t="s">
        <v>867</v>
      </c>
      <c r="D435" s="9" t="s">
        <v>231</v>
      </c>
      <c r="E435" s="101" t="str">
        <f t="shared" si="28"/>
        <v>Garcons</v>
      </c>
      <c r="F435" s="205" t="s">
        <v>1357</v>
      </c>
      <c r="G435" s="130" t="s">
        <v>232</v>
      </c>
      <c r="H435" s="130" t="s">
        <v>233</v>
      </c>
      <c r="I435" s="130" t="s">
        <v>541</v>
      </c>
      <c r="J435" s="172">
        <v>32156</v>
      </c>
      <c r="K435" s="130" t="s">
        <v>1357</v>
      </c>
      <c r="L435" s="183" t="s">
        <v>560</v>
      </c>
      <c r="M435" s="130" t="s">
        <v>234</v>
      </c>
      <c r="N435" s="130" t="s">
        <v>596</v>
      </c>
      <c r="O435" s="130" t="s">
        <v>541</v>
      </c>
      <c r="P435" s="193">
        <v>35032</v>
      </c>
      <c r="Q435" s="194" t="s">
        <v>1252</v>
      </c>
      <c r="R435" s="130" t="s">
        <v>560</v>
      </c>
      <c r="U435"/>
    </row>
    <row r="436" spans="1:21" s="9" customFormat="1" ht="14.25">
      <c r="A436" s="27">
        <v>442</v>
      </c>
      <c r="B436" s="15" t="s">
        <v>867</v>
      </c>
      <c r="C436" s="9" t="s">
        <v>2048</v>
      </c>
      <c r="E436" s="101" t="str">
        <f t="shared" si="28"/>
        <v>Mixte</v>
      </c>
      <c r="F436" s="208" t="str">
        <f>IF(K436=Q436,K436,"A CONF")</f>
        <v>SEN</v>
      </c>
      <c r="G436" s="42" t="s">
        <v>99</v>
      </c>
      <c r="H436" s="42" t="s">
        <v>100</v>
      </c>
      <c r="I436" s="42" t="s">
        <v>541</v>
      </c>
      <c r="J436" s="41">
        <v>27783</v>
      </c>
      <c r="K436" s="42" t="s">
        <v>1357</v>
      </c>
      <c r="L436" s="42" t="s">
        <v>101</v>
      </c>
      <c r="M436" s="130" t="s">
        <v>238</v>
      </c>
      <c r="N436" s="130" t="s">
        <v>239</v>
      </c>
      <c r="O436" s="130" t="s">
        <v>566</v>
      </c>
      <c r="P436" s="172">
        <v>28807</v>
      </c>
      <c r="Q436" s="130" t="s">
        <v>1357</v>
      </c>
      <c r="R436" s="190" t="s">
        <v>2126</v>
      </c>
      <c r="U436"/>
    </row>
    <row r="437" spans="1:21" s="9" customFormat="1" ht="14.25">
      <c r="A437" s="27">
        <v>443</v>
      </c>
      <c r="B437" s="15" t="s">
        <v>867</v>
      </c>
      <c r="D437" s="55" t="s">
        <v>2231</v>
      </c>
      <c r="E437" s="101" t="str">
        <f t="shared" si="28"/>
        <v>Garcons</v>
      </c>
      <c r="F437" s="208" t="str">
        <f>IF(K437=Q437,K437,"A CONF")</f>
        <v>SEN</v>
      </c>
      <c r="G437" s="42" t="s">
        <v>2229</v>
      </c>
      <c r="H437" s="42" t="s">
        <v>2230</v>
      </c>
      <c r="I437" s="42" t="s">
        <v>541</v>
      </c>
      <c r="J437" s="41">
        <v>26826</v>
      </c>
      <c r="K437" s="42" t="s">
        <v>1357</v>
      </c>
      <c r="L437" s="56" t="s">
        <v>560</v>
      </c>
      <c r="M437" s="130" t="s">
        <v>830</v>
      </c>
      <c r="N437" s="130" t="s">
        <v>241</v>
      </c>
      <c r="O437" s="130" t="s">
        <v>541</v>
      </c>
      <c r="P437" s="172">
        <v>27347</v>
      </c>
      <c r="Q437" s="130" t="s">
        <v>1357</v>
      </c>
      <c r="R437" s="130" t="s">
        <v>560</v>
      </c>
      <c r="U437"/>
    </row>
    <row r="438" spans="1:21" s="9" customFormat="1" ht="14.25">
      <c r="A438" s="27">
        <v>444</v>
      </c>
      <c r="B438" s="15" t="s">
        <v>867</v>
      </c>
      <c r="D438" s="9" t="s">
        <v>262</v>
      </c>
      <c r="E438" s="101" t="str">
        <f t="shared" si="28"/>
        <v>Garcons</v>
      </c>
      <c r="F438" s="205" t="s">
        <v>1357</v>
      </c>
      <c r="G438" s="130" t="s">
        <v>263</v>
      </c>
      <c r="H438" s="130" t="s">
        <v>190</v>
      </c>
      <c r="I438" s="130" t="s">
        <v>541</v>
      </c>
      <c r="J438" s="172">
        <v>33667</v>
      </c>
      <c r="K438" s="130" t="s">
        <v>1251</v>
      </c>
      <c r="L438" s="183" t="s">
        <v>560</v>
      </c>
      <c r="M438" s="130" t="s">
        <v>1052</v>
      </c>
      <c r="N438" s="130" t="s">
        <v>200</v>
      </c>
      <c r="O438" s="130" t="s">
        <v>541</v>
      </c>
      <c r="P438" s="172">
        <v>23865</v>
      </c>
      <c r="Q438" s="130" t="s">
        <v>1362</v>
      </c>
      <c r="R438" s="130" t="s">
        <v>560</v>
      </c>
      <c r="U438"/>
    </row>
    <row r="439" spans="1:21" s="9" customFormat="1" ht="14.25">
      <c r="A439" s="27">
        <v>445</v>
      </c>
      <c r="B439" s="15" t="s">
        <v>867</v>
      </c>
      <c r="D439" s="9" t="s">
        <v>300</v>
      </c>
      <c r="E439" s="101" t="str">
        <f t="shared" si="28"/>
        <v>Garcons</v>
      </c>
      <c r="F439" s="208" t="str">
        <f>IF(K439=Q439,K439,"A CONF")</f>
        <v>SEN</v>
      </c>
      <c r="G439" s="130" t="s">
        <v>301</v>
      </c>
      <c r="H439" s="130" t="s">
        <v>1921</v>
      </c>
      <c r="I439" s="130" t="s">
        <v>541</v>
      </c>
      <c r="J439" s="172">
        <v>27901</v>
      </c>
      <c r="K439" s="130" t="s">
        <v>1357</v>
      </c>
      <c r="L439" s="79" t="s">
        <v>2422</v>
      </c>
      <c r="M439" s="130" t="s">
        <v>302</v>
      </c>
      <c r="N439" s="130" t="s">
        <v>1526</v>
      </c>
      <c r="O439" s="130" t="s">
        <v>541</v>
      </c>
      <c r="P439" s="172">
        <v>28691</v>
      </c>
      <c r="Q439" s="130" t="s">
        <v>1357</v>
      </c>
      <c r="R439" s="130" t="s">
        <v>303</v>
      </c>
      <c r="U439"/>
    </row>
    <row r="440" spans="1:21" s="9" customFormat="1" ht="14.25">
      <c r="A440" s="27">
        <v>446</v>
      </c>
      <c r="B440" s="15" t="s">
        <v>867</v>
      </c>
      <c r="D440" t="s">
        <v>1821</v>
      </c>
      <c r="E440" s="101" t="str">
        <f t="shared" si="28"/>
        <v>Garcons</v>
      </c>
      <c r="F440" s="208" t="s">
        <v>1357</v>
      </c>
      <c r="G440" s="130" t="s">
        <v>1822</v>
      </c>
      <c r="H440" s="196" t="s">
        <v>1815</v>
      </c>
      <c r="I440" s="196" t="s">
        <v>541</v>
      </c>
      <c r="J440" s="196" t="s">
        <v>1816</v>
      </c>
      <c r="K440" s="196" t="s">
        <v>1362</v>
      </c>
      <c r="L440" s="196" t="s">
        <v>1817</v>
      </c>
      <c r="M440" s="196" t="s">
        <v>1818</v>
      </c>
      <c r="N440" s="196" t="s">
        <v>1819</v>
      </c>
      <c r="O440" s="196" t="s">
        <v>541</v>
      </c>
      <c r="P440" s="196" t="s">
        <v>1820</v>
      </c>
      <c r="Q440" s="196" t="s">
        <v>1250</v>
      </c>
      <c r="R440" s="130"/>
      <c r="U440"/>
    </row>
    <row r="441" spans="1:21" s="9" customFormat="1" ht="14.25">
      <c r="A441" s="27">
        <v>447</v>
      </c>
      <c r="B441" s="15" t="s">
        <v>867</v>
      </c>
      <c r="D441" s="9" t="s">
        <v>2037</v>
      </c>
      <c r="E441" s="101" t="str">
        <f t="shared" si="28"/>
        <v>Garcons</v>
      </c>
      <c r="F441" s="208" t="str">
        <f aca="true" t="shared" si="29" ref="F441:F451">IF(K441=Q441,K441,"A CONF")</f>
        <v>SEN</v>
      </c>
      <c r="G441" s="130" t="s">
        <v>1785</v>
      </c>
      <c r="H441" s="130" t="s">
        <v>654</v>
      </c>
      <c r="I441" s="130" t="s">
        <v>541</v>
      </c>
      <c r="J441" s="172">
        <v>27458</v>
      </c>
      <c r="K441" s="130" t="s">
        <v>1357</v>
      </c>
      <c r="L441" s="239" t="s">
        <v>560</v>
      </c>
      <c r="M441" s="130" t="s">
        <v>226</v>
      </c>
      <c r="N441" s="130" t="s">
        <v>227</v>
      </c>
      <c r="O441" s="130" t="s">
        <v>541</v>
      </c>
      <c r="P441" s="172">
        <v>26992</v>
      </c>
      <c r="Q441" s="130" t="s">
        <v>1357</v>
      </c>
      <c r="R441" s="130" t="s">
        <v>560</v>
      </c>
      <c r="S441" s="13"/>
      <c r="U441"/>
    </row>
    <row r="442" spans="1:21" s="9" customFormat="1" ht="14.25">
      <c r="A442" s="27">
        <v>448</v>
      </c>
      <c r="B442" s="38" t="s">
        <v>867</v>
      </c>
      <c r="C442" s="38" t="s">
        <v>2411</v>
      </c>
      <c r="D442" s="38" t="s">
        <v>2412</v>
      </c>
      <c r="E442" s="101" t="str">
        <f t="shared" si="28"/>
        <v>Mixte</v>
      </c>
      <c r="F442" s="208" t="str">
        <f t="shared" si="29"/>
        <v>VET</v>
      </c>
      <c r="G442" s="79" t="s">
        <v>2413</v>
      </c>
      <c r="H442" s="79" t="s">
        <v>1209</v>
      </c>
      <c r="I442" s="79" t="s">
        <v>541</v>
      </c>
      <c r="J442" s="146">
        <v>23195</v>
      </c>
      <c r="K442" s="79" t="s">
        <v>1362</v>
      </c>
      <c r="L442" s="79" t="s">
        <v>2414</v>
      </c>
      <c r="M442" s="79" t="s">
        <v>2407</v>
      </c>
      <c r="N442" s="79" t="s">
        <v>2415</v>
      </c>
      <c r="O442" s="79" t="s">
        <v>566</v>
      </c>
      <c r="P442" s="146">
        <v>23005</v>
      </c>
      <c r="Q442" s="79" t="s">
        <v>1362</v>
      </c>
      <c r="R442" s="79" t="s">
        <v>560</v>
      </c>
      <c r="S442" s="38" t="s">
        <v>393</v>
      </c>
      <c r="U442"/>
    </row>
    <row r="443" spans="1:21" s="9" customFormat="1" ht="14.25">
      <c r="A443" s="27">
        <v>449</v>
      </c>
      <c r="B443" s="15" t="s">
        <v>867</v>
      </c>
      <c r="D443" s="9" t="s">
        <v>50</v>
      </c>
      <c r="E443" s="101" t="str">
        <f t="shared" si="28"/>
        <v>Garcons</v>
      </c>
      <c r="F443" s="208" t="str">
        <f t="shared" si="29"/>
        <v>SEN</v>
      </c>
      <c r="G443" s="130" t="s">
        <v>51</v>
      </c>
      <c r="H443" s="130" t="s">
        <v>1228</v>
      </c>
      <c r="I443" s="130" t="s">
        <v>541</v>
      </c>
      <c r="J443" s="172">
        <v>29135</v>
      </c>
      <c r="K443" s="130" t="s">
        <v>1357</v>
      </c>
      <c r="L443" s="239" t="s">
        <v>560</v>
      </c>
      <c r="M443" s="130" t="s">
        <v>2021</v>
      </c>
      <c r="N443" s="130" t="s">
        <v>49</v>
      </c>
      <c r="O443" s="130" t="s">
        <v>541</v>
      </c>
      <c r="P443" s="172">
        <v>28883</v>
      </c>
      <c r="Q443" s="130" t="s">
        <v>1357</v>
      </c>
      <c r="R443" s="130" t="s">
        <v>560</v>
      </c>
      <c r="S443" s="13"/>
      <c r="U443"/>
    </row>
    <row r="444" spans="1:21" s="9" customFormat="1" ht="14.25">
      <c r="A444" s="27">
        <v>450</v>
      </c>
      <c r="B444" s="15" t="s">
        <v>867</v>
      </c>
      <c r="D444" s="9" t="s">
        <v>196</v>
      </c>
      <c r="E444" s="101" t="str">
        <f t="shared" si="28"/>
        <v>Garcons</v>
      </c>
      <c r="F444" s="210" t="s">
        <v>1357</v>
      </c>
      <c r="G444" s="130" t="s">
        <v>197</v>
      </c>
      <c r="H444" s="130" t="s">
        <v>198</v>
      </c>
      <c r="I444" s="130" t="s">
        <v>541</v>
      </c>
      <c r="J444" s="172">
        <v>32024</v>
      </c>
      <c r="K444" s="130" t="s">
        <v>1357</v>
      </c>
      <c r="L444" s="239" t="s">
        <v>560</v>
      </c>
      <c r="M444" s="263" t="s">
        <v>1229</v>
      </c>
      <c r="N444" s="263" t="s">
        <v>1230</v>
      </c>
      <c r="O444" s="264" t="s">
        <v>541</v>
      </c>
      <c r="P444" s="264" t="s">
        <v>1138</v>
      </c>
      <c r="Q444" s="265" t="s">
        <v>1251</v>
      </c>
      <c r="R444" s="263" t="s">
        <v>1231</v>
      </c>
      <c r="S444" s="13"/>
      <c r="U444"/>
    </row>
    <row r="445" spans="1:21" s="9" customFormat="1" ht="14.25">
      <c r="A445" s="27">
        <v>451</v>
      </c>
      <c r="B445" s="15" t="s">
        <v>867</v>
      </c>
      <c r="D445" s="9" t="s">
        <v>71</v>
      </c>
      <c r="E445" s="101" t="str">
        <f t="shared" si="28"/>
        <v>Garcons</v>
      </c>
      <c r="F445" s="208" t="str">
        <f t="shared" si="29"/>
        <v>SEN</v>
      </c>
      <c r="G445" s="130" t="s">
        <v>72</v>
      </c>
      <c r="H445" s="130" t="s">
        <v>956</v>
      </c>
      <c r="I445" s="130" t="s">
        <v>541</v>
      </c>
      <c r="J445" s="172">
        <v>27950</v>
      </c>
      <c r="K445" s="130" t="s">
        <v>1357</v>
      </c>
      <c r="L445" s="239" t="s">
        <v>560</v>
      </c>
      <c r="M445" s="130" t="s">
        <v>959</v>
      </c>
      <c r="N445" s="130" t="s">
        <v>69</v>
      </c>
      <c r="O445" s="130" t="s">
        <v>541</v>
      </c>
      <c r="P445" s="172">
        <v>27807</v>
      </c>
      <c r="Q445" s="130" t="s">
        <v>1357</v>
      </c>
      <c r="R445" s="130" t="s">
        <v>70</v>
      </c>
      <c r="S445" s="13"/>
      <c r="U445"/>
    </row>
    <row r="446" spans="1:21" s="9" customFormat="1" ht="14.25">
      <c r="A446" s="27">
        <v>452</v>
      </c>
      <c r="B446" s="15" t="s">
        <v>867</v>
      </c>
      <c r="C446" s="9" t="s">
        <v>309</v>
      </c>
      <c r="D446" s="9" t="s">
        <v>362</v>
      </c>
      <c r="E446" s="101" t="str">
        <f t="shared" si="28"/>
        <v>Garcons</v>
      </c>
      <c r="F446" s="210" t="s">
        <v>1357</v>
      </c>
      <c r="G446" s="42" t="s">
        <v>2275</v>
      </c>
      <c r="H446" s="42" t="s">
        <v>1672</v>
      </c>
      <c r="I446" s="42" t="s">
        <v>541</v>
      </c>
      <c r="J446" s="41">
        <v>23015</v>
      </c>
      <c r="K446" s="42" t="s">
        <v>1362</v>
      </c>
      <c r="L446" s="42" t="s">
        <v>2276</v>
      </c>
      <c r="M446" s="130" t="s">
        <v>359</v>
      </c>
      <c r="N446" s="130" t="s">
        <v>360</v>
      </c>
      <c r="O446" s="130" t="s">
        <v>541</v>
      </c>
      <c r="P446" s="172">
        <v>25933</v>
      </c>
      <c r="Q446" s="130" t="s">
        <v>1357</v>
      </c>
      <c r="R446" s="130" t="s">
        <v>361</v>
      </c>
      <c r="S446" s="13"/>
      <c r="U446"/>
    </row>
    <row r="447" spans="1:19" ht="14.25">
      <c r="A447" s="27">
        <v>453</v>
      </c>
      <c r="B447" s="38" t="s">
        <v>867</v>
      </c>
      <c r="C447" s="33"/>
      <c r="D447" s="33" t="s">
        <v>2135</v>
      </c>
      <c r="E447" s="101" t="str">
        <f>IF(AND(I447="M",O447="M"),"Garcons",IF(AND(I447="F",O447="F"),"Filles",IF(AND(I447="M",O447="F"),"Mixte",IF(AND(I447="F",O447="M"),"Mixte","Erreur"))))</f>
        <v>Mixte</v>
      </c>
      <c r="F447" s="208" t="str">
        <f>IF(K447=Q447,K447,"A CONF")</f>
        <v>VET</v>
      </c>
      <c r="G447" s="42" t="s">
        <v>489</v>
      </c>
      <c r="H447" s="42" t="s">
        <v>2132</v>
      </c>
      <c r="I447" s="42" t="s">
        <v>541</v>
      </c>
      <c r="J447" s="42">
        <v>23415</v>
      </c>
      <c r="K447" s="42" t="s">
        <v>1362</v>
      </c>
      <c r="L447" s="42" t="s">
        <v>560</v>
      </c>
      <c r="M447" s="42" t="s">
        <v>2133</v>
      </c>
      <c r="N447" s="42" t="s">
        <v>2134</v>
      </c>
      <c r="O447" s="42" t="s">
        <v>566</v>
      </c>
      <c r="P447" s="42">
        <v>23068</v>
      </c>
      <c r="Q447" s="42" t="s">
        <v>1362</v>
      </c>
      <c r="R447" s="42" t="s">
        <v>560</v>
      </c>
      <c r="S447" s="9"/>
    </row>
    <row r="448" spans="1:21" s="9" customFormat="1" ht="14.25">
      <c r="A448" s="27">
        <v>454</v>
      </c>
      <c r="B448" s="15" t="s">
        <v>867</v>
      </c>
      <c r="C448" s="9" t="s">
        <v>309</v>
      </c>
      <c r="D448" s="9" t="s">
        <v>375</v>
      </c>
      <c r="E448" s="101" t="str">
        <f aca="true" t="shared" si="30" ref="E448:E458">IF(AND(I448="M",O448="M"),"Garcons",IF(AND(I448="F",O448="F"),"Filles",IF(AND(I448="M",O448="F"),"Mixte",IF(AND(I448="F",O448="M"),"Mixte","Erreur"))))</f>
        <v>Garcons</v>
      </c>
      <c r="F448" s="208" t="str">
        <f t="shared" si="29"/>
        <v>SEN</v>
      </c>
      <c r="G448" s="130" t="s">
        <v>376</v>
      </c>
      <c r="H448" s="130" t="s">
        <v>1524</v>
      </c>
      <c r="I448" s="130" t="s">
        <v>541</v>
      </c>
      <c r="J448" s="172">
        <v>25933</v>
      </c>
      <c r="K448" s="130" t="s">
        <v>1357</v>
      </c>
      <c r="L448" s="130" t="s">
        <v>377</v>
      </c>
      <c r="M448" s="130" t="s">
        <v>373</v>
      </c>
      <c r="N448" s="130" t="s">
        <v>360</v>
      </c>
      <c r="O448" s="130" t="s">
        <v>541</v>
      </c>
      <c r="P448" s="172">
        <v>25933</v>
      </c>
      <c r="Q448" s="130" t="s">
        <v>1357</v>
      </c>
      <c r="R448" s="130" t="s">
        <v>374</v>
      </c>
      <c r="S448" s="13"/>
      <c r="U448"/>
    </row>
    <row r="449" spans="1:21" s="9" customFormat="1" ht="14.25">
      <c r="A449" s="27">
        <v>455</v>
      </c>
      <c r="B449" s="38" t="s">
        <v>867</v>
      </c>
      <c r="C449" s="38"/>
      <c r="D449" s="38" t="s">
        <v>2102</v>
      </c>
      <c r="E449" s="101" t="str">
        <f>IF(AND(I449="M",O449="M"),"Garcons",IF(AND(I449="F",O449="F"),"Filles",IF(AND(I449="M",O449="F"),"Mixte",IF(AND(I449="F",O449="M"),"Mixte","Erreur"))))</f>
        <v>Garcons</v>
      </c>
      <c r="F449" s="212" t="s">
        <v>1357</v>
      </c>
      <c r="G449" s="79" t="s">
        <v>2103</v>
      </c>
      <c r="H449" s="79" t="s">
        <v>2104</v>
      </c>
      <c r="I449" s="79" t="s">
        <v>541</v>
      </c>
      <c r="J449" s="146">
        <v>26945</v>
      </c>
      <c r="K449" s="105" t="s">
        <v>1357</v>
      </c>
      <c r="L449" s="79"/>
      <c r="M449" s="79" t="s">
        <v>2105</v>
      </c>
      <c r="N449" s="79" t="s">
        <v>1600</v>
      </c>
      <c r="O449" s="79" t="s">
        <v>541</v>
      </c>
      <c r="P449" s="146">
        <v>24846</v>
      </c>
      <c r="Q449" s="105" t="s">
        <v>1362</v>
      </c>
      <c r="R449" s="79"/>
      <c r="S449" s="38"/>
      <c r="U449"/>
    </row>
    <row r="450" spans="1:21" s="9" customFormat="1" ht="14.25">
      <c r="A450" s="27">
        <v>456</v>
      </c>
      <c r="B450" s="15" t="s">
        <v>867</v>
      </c>
      <c r="D450" s="9" t="s">
        <v>379</v>
      </c>
      <c r="E450" s="101" t="str">
        <f t="shared" si="30"/>
        <v>Garcons</v>
      </c>
      <c r="F450" s="208" t="str">
        <f t="shared" si="29"/>
        <v>SEN</v>
      </c>
      <c r="G450" s="130" t="s">
        <v>380</v>
      </c>
      <c r="H450" s="130" t="s">
        <v>812</v>
      </c>
      <c r="I450" s="130" t="s">
        <v>541</v>
      </c>
      <c r="J450" s="172">
        <v>26152</v>
      </c>
      <c r="K450" s="130" t="s">
        <v>1357</v>
      </c>
      <c r="L450" s="239" t="s">
        <v>560</v>
      </c>
      <c r="M450" s="130" t="s">
        <v>378</v>
      </c>
      <c r="N450" s="130" t="s">
        <v>973</v>
      </c>
      <c r="O450" s="130" t="s">
        <v>541</v>
      </c>
      <c r="P450" s="172">
        <v>26098</v>
      </c>
      <c r="Q450" s="130" t="s">
        <v>1357</v>
      </c>
      <c r="R450" s="130" t="s">
        <v>560</v>
      </c>
      <c r="S450" s="13"/>
      <c r="U450"/>
    </row>
    <row r="451" spans="1:21" s="9" customFormat="1" ht="14.25">
      <c r="A451" s="27">
        <v>457</v>
      </c>
      <c r="B451" s="15" t="s">
        <v>867</v>
      </c>
      <c r="D451" s="9" t="s">
        <v>184</v>
      </c>
      <c r="E451" s="101" t="str">
        <f t="shared" si="30"/>
        <v>Garcons</v>
      </c>
      <c r="F451" s="208" t="str">
        <f t="shared" si="29"/>
        <v>SEN</v>
      </c>
      <c r="G451" s="130" t="s">
        <v>1887</v>
      </c>
      <c r="H451" s="130" t="s">
        <v>185</v>
      </c>
      <c r="I451" s="130" t="s">
        <v>541</v>
      </c>
      <c r="J451" s="172">
        <v>27312</v>
      </c>
      <c r="K451" s="130" t="s">
        <v>1357</v>
      </c>
      <c r="L451" s="239" t="s">
        <v>560</v>
      </c>
      <c r="M451" s="130" t="s">
        <v>182</v>
      </c>
      <c r="N451" s="130" t="s">
        <v>183</v>
      </c>
      <c r="O451" s="130" t="s">
        <v>541</v>
      </c>
      <c r="P451" s="172">
        <v>27882</v>
      </c>
      <c r="Q451" s="130" t="s">
        <v>1357</v>
      </c>
      <c r="R451" s="130" t="s">
        <v>560</v>
      </c>
      <c r="S451" s="13"/>
      <c r="U451"/>
    </row>
    <row r="452" spans="1:21" s="9" customFormat="1" ht="14.25">
      <c r="A452" s="27">
        <v>458</v>
      </c>
      <c r="B452" s="15" t="s">
        <v>867</v>
      </c>
      <c r="D452" s="9" t="s">
        <v>2040</v>
      </c>
      <c r="E452" s="101" t="str">
        <f t="shared" si="30"/>
        <v>Mixte</v>
      </c>
      <c r="F452" s="210" t="s">
        <v>1357</v>
      </c>
      <c r="G452" s="130" t="s">
        <v>2041</v>
      </c>
      <c r="H452" s="130" t="s">
        <v>1946</v>
      </c>
      <c r="I452" s="130" t="s">
        <v>541</v>
      </c>
      <c r="J452" s="172">
        <v>24585</v>
      </c>
      <c r="K452" s="130" t="s">
        <v>1362</v>
      </c>
      <c r="L452" s="239" t="s">
        <v>560</v>
      </c>
      <c r="M452" s="130" t="s">
        <v>2038</v>
      </c>
      <c r="N452" s="130" t="s">
        <v>2039</v>
      </c>
      <c r="O452" s="130" t="s">
        <v>566</v>
      </c>
      <c r="P452" s="172">
        <v>25636</v>
      </c>
      <c r="Q452" s="130" t="s">
        <v>1357</v>
      </c>
      <c r="R452" s="130" t="s">
        <v>560</v>
      </c>
      <c r="S452" s="13"/>
      <c r="U452"/>
    </row>
    <row r="453" spans="1:21" s="9" customFormat="1" ht="14.25">
      <c r="A453" s="27">
        <v>459</v>
      </c>
      <c r="B453" s="15" t="s">
        <v>867</v>
      </c>
      <c r="D453" s="9" t="s">
        <v>56</v>
      </c>
      <c r="E453" s="101" t="str">
        <f t="shared" si="30"/>
        <v>Garcons</v>
      </c>
      <c r="F453" s="210" t="s">
        <v>1357</v>
      </c>
      <c r="G453" s="130" t="s">
        <v>57</v>
      </c>
      <c r="H453" s="130" t="s">
        <v>939</v>
      </c>
      <c r="I453" s="130" t="s">
        <v>541</v>
      </c>
      <c r="J453" s="172">
        <v>27884</v>
      </c>
      <c r="K453" s="130" t="s">
        <v>1357</v>
      </c>
      <c r="L453" s="239" t="s">
        <v>560</v>
      </c>
      <c r="M453" s="79" t="s">
        <v>2376</v>
      </c>
      <c r="N453" s="79" t="s">
        <v>2375</v>
      </c>
      <c r="O453" s="42" t="s">
        <v>541</v>
      </c>
      <c r="P453" s="41"/>
      <c r="Q453" s="42"/>
      <c r="R453" s="42" t="s">
        <v>560</v>
      </c>
      <c r="S453" s="13"/>
      <c r="U453"/>
    </row>
    <row r="454" spans="1:21" s="9" customFormat="1" ht="14.25">
      <c r="A454" s="27">
        <v>460</v>
      </c>
      <c r="B454" s="15" t="s">
        <v>867</v>
      </c>
      <c r="D454" s="9" t="s">
        <v>54</v>
      </c>
      <c r="E454" s="101" t="str">
        <f t="shared" si="30"/>
        <v>Garcons</v>
      </c>
      <c r="F454" s="210" t="s">
        <v>1357</v>
      </c>
      <c r="G454" s="130" t="s">
        <v>55</v>
      </c>
      <c r="H454" s="130" t="s">
        <v>644</v>
      </c>
      <c r="I454" s="130" t="s">
        <v>541</v>
      </c>
      <c r="J454" s="172">
        <v>25155</v>
      </c>
      <c r="K454" s="130" t="s">
        <v>1362</v>
      </c>
      <c r="L454" s="239" t="s">
        <v>560</v>
      </c>
      <c r="M454" s="130" t="s">
        <v>52</v>
      </c>
      <c r="N454" s="130" t="s">
        <v>53</v>
      </c>
      <c r="O454" s="130" t="s">
        <v>541</v>
      </c>
      <c r="P454" s="172">
        <v>27709</v>
      </c>
      <c r="Q454" s="130" t="s">
        <v>1357</v>
      </c>
      <c r="R454" s="130" t="s">
        <v>560</v>
      </c>
      <c r="S454" s="13"/>
      <c r="U454"/>
    </row>
    <row r="455" spans="1:21" s="9" customFormat="1" ht="14.25">
      <c r="A455" s="27">
        <v>461</v>
      </c>
      <c r="B455" s="15" t="s">
        <v>867</v>
      </c>
      <c r="C455" s="9" t="s">
        <v>309</v>
      </c>
      <c r="D455" s="9" t="s">
        <v>339</v>
      </c>
      <c r="E455" s="101" t="str">
        <f t="shared" si="30"/>
        <v>Garcons</v>
      </c>
      <c r="F455" s="210" t="s">
        <v>1357</v>
      </c>
      <c r="G455" s="130" t="s">
        <v>340</v>
      </c>
      <c r="H455" s="130" t="s">
        <v>1506</v>
      </c>
      <c r="I455" s="130" t="s">
        <v>541</v>
      </c>
      <c r="J455" s="172">
        <v>24107</v>
      </c>
      <c r="K455" s="130" t="s">
        <v>1362</v>
      </c>
      <c r="L455" s="130" t="s">
        <v>341</v>
      </c>
      <c r="M455" s="130" t="s">
        <v>336</v>
      </c>
      <c r="N455" s="130" t="s">
        <v>337</v>
      </c>
      <c r="O455" s="130" t="s">
        <v>541</v>
      </c>
      <c r="P455" s="172">
        <v>25933</v>
      </c>
      <c r="Q455" s="130" t="s">
        <v>1357</v>
      </c>
      <c r="R455" s="130" t="s">
        <v>338</v>
      </c>
      <c r="S455" s="13"/>
      <c r="U455"/>
    </row>
    <row r="456" spans="1:21" s="9" customFormat="1" ht="14.25">
      <c r="A456" s="27">
        <v>462</v>
      </c>
      <c r="B456" s="15" t="s">
        <v>867</v>
      </c>
      <c r="C456" s="9" t="s">
        <v>309</v>
      </c>
      <c r="D456" s="9" t="s">
        <v>357</v>
      </c>
      <c r="E456" s="101" t="str">
        <f t="shared" si="30"/>
        <v>Garcons</v>
      </c>
      <c r="F456" s="208" t="str">
        <f>IF(K456=Q456,K456,"A CONF")</f>
        <v>SEN</v>
      </c>
      <c r="G456" s="42" t="s">
        <v>372</v>
      </c>
      <c r="H456" s="42" t="s">
        <v>162</v>
      </c>
      <c r="I456" s="42" t="s">
        <v>541</v>
      </c>
      <c r="J456" s="41">
        <v>25933</v>
      </c>
      <c r="K456" s="42" t="s">
        <v>1357</v>
      </c>
      <c r="L456" s="42" t="s">
        <v>358</v>
      </c>
      <c r="M456" s="130" t="s">
        <v>354</v>
      </c>
      <c r="N456" s="130" t="s">
        <v>355</v>
      </c>
      <c r="O456" s="130" t="s">
        <v>541</v>
      </c>
      <c r="P456" s="172">
        <v>25933</v>
      </c>
      <c r="Q456" s="130" t="s">
        <v>1357</v>
      </c>
      <c r="R456" s="130" t="s">
        <v>356</v>
      </c>
      <c r="S456" s="13"/>
      <c r="U456"/>
    </row>
    <row r="457" spans="1:21" s="9" customFormat="1" ht="14.25">
      <c r="A457" s="27">
        <v>463</v>
      </c>
      <c r="B457" s="15" t="s">
        <v>867</v>
      </c>
      <c r="D457" s="9" t="s">
        <v>171</v>
      </c>
      <c r="E457" s="101" t="str">
        <f t="shared" si="30"/>
        <v>Mixte</v>
      </c>
      <c r="F457" s="210" t="s">
        <v>1357</v>
      </c>
      <c r="G457" s="130" t="s">
        <v>170</v>
      </c>
      <c r="H457" s="130" t="s">
        <v>172</v>
      </c>
      <c r="I457" s="130" t="s">
        <v>541</v>
      </c>
      <c r="J457" s="172">
        <v>23425</v>
      </c>
      <c r="K457" s="130" t="s">
        <v>1362</v>
      </c>
      <c r="L457" s="239" t="s">
        <v>560</v>
      </c>
      <c r="M457" s="130" t="s">
        <v>170</v>
      </c>
      <c r="N457" s="130" t="s">
        <v>1908</v>
      </c>
      <c r="O457" s="130" t="s">
        <v>566</v>
      </c>
      <c r="P457" s="172">
        <v>25580</v>
      </c>
      <c r="Q457" s="130" t="s">
        <v>1357</v>
      </c>
      <c r="R457" s="130" t="s">
        <v>560</v>
      </c>
      <c r="S457" s="13"/>
      <c r="U457"/>
    </row>
    <row r="458" spans="1:21" s="9" customFormat="1" ht="14.25">
      <c r="A458" s="27">
        <v>464</v>
      </c>
      <c r="B458" s="38" t="s">
        <v>867</v>
      </c>
      <c r="C458" s="38" t="s">
        <v>187</v>
      </c>
      <c r="D458" s="38" t="s">
        <v>2515</v>
      </c>
      <c r="E458" s="105" t="str">
        <f t="shared" si="30"/>
        <v>Garcons</v>
      </c>
      <c r="F458" s="105" t="str">
        <f>IF(K458=Q458,K458,"A CONF")</f>
        <v>CA</v>
      </c>
      <c r="G458" s="38" t="s">
        <v>2516</v>
      </c>
      <c r="H458" s="38" t="s">
        <v>1075</v>
      </c>
      <c r="I458" s="38" t="s">
        <v>541</v>
      </c>
      <c r="J458" s="39">
        <v>33922</v>
      </c>
      <c r="K458" s="40" t="s">
        <v>1251</v>
      </c>
      <c r="L458" s="38">
        <v>265050083</v>
      </c>
      <c r="M458" s="38" t="s">
        <v>2517</v>
      </c>
      <c r="N458" s="38" t="s">
        <v>1075</v>
      </c>
      <c r="O458" s="38" t="s">
        <v>541</v>
      </c>
      <c r="P458" s="39">
        <v>33878</v>
      </c>
      <c r="Q458" s="40" t="s">
        <v>1251</v>
      </c>
      <c r="R458" s="38">
        <v>265050027</v>
      </c>
      <c r="S458"/>
      <c r="U458"/>
    </row>
    <row r="459" spans="1:21" s="9" customFormat="1" ht="16.5">
      <c r="A459" s="27">
        <v>465</v>
      </c>
      <c r="B459" s="15" t="s">
        <v>867</v>
      </c>
      <c r="D459" s="38" t="s">
        <v>2504</v>
      </c>
      <c r="E459" s="101" t="str">
        <f>IF(AND(I459="M",O459="M"),"Garcons",IF(AND(I459="F",O459="F"),"Filles",IF(AND(I459="M",O459="F"),"Mixte",IF(AND(I459="F",O459="M"),"Mixte","Erreur"))))</f>
        <v>Garcons</v>
      </c>
      <c r="F459" s="208" t="str">
        <f>IF(K459=Q459,K459,"A CONF")</f>
        <v>SEN</v>
      </c>
      <c r="G459" s="38" t="s">
        <v>2505</v>
      </c>
      <c r="H459" s="38" t="s">
        <v>2506</v>
      </c>
      <c r="I459" s="38" t="s">
        <v>541</v>
      </c>
      <c r="J459" s="39">
        <v>29646</v>
      </c>
      <c r="K459" s="40" t="s">
        <v>1357</v>
      </c>
      <c r="L459" s="242" t="s">
        <v>2507</v>
      </c>
      <c r="M459" s="38" t="s">
        <v>2508</v>
      </c>
      <c r="N459" s="38" t="s">
        <v>646</v>
      </c>
      <c r="O459" s="38" t="s">
        <v>541</v>
      </c>
      <c r="P459" s="39">
        <v>30539</v>
      </c>
      <c r="Q459" s="40" t="s">
        <v>1357</v>
      </c>
      <c r="R459" s="199"/>
      <c r="S459"/>
      <c r="U459"/>
    </row>
    <row r="460" spans="1:21" s="9" customFormat="1" ht="14.25">
      <c r="A460" s="27">
        <v>466</v>
      </c>
      <c r="B460" s="38" t="s">
        <v>867</v>
      </c>
      <c r="C460" s="33"/>
      <c r="D460" s="33"/>
      <c r="E460" s="101"/>
      <c r="F460" s="208"/>
      <c r="G460" s="53"/>
      <c r="H460" s="53"/>
      <c r="I460" s="53"/>
      <c r="J460" s="54"/>
      <c r="K460" s="54"/>
      <c r="L460" s="54"/>
      <c r="M460" s="53"/>
      <c r="N460" s="53"/>
      <c r="O460" s="53"/>
      <c r="P460" s="54"/>
      <c r="Q460" s="54"/>
      <c r="R460" s="54"/>
      <c r="U460"/>
    </row>
    <row r="461" spans="1:21" s="9" customFormat="1" ht="14.25">
      <c r="A461" s="27">
        <v>467</v>
      </c>
      <c r="B461" s="38" t="s">
        <v>867</v>
      </c>
      <c r="C461" s="33" t="s">
        <v>2144</v>
      </c>
      <c r="D461" s="33"/>
      <c r="E461" s="101" t="str">
        <f aca="true" t="shared" si="31" ref="E461:E476">IF(AND(I461="M",O461="M"),"Garcons",IF(AND(I461="F",O461="F"),"Filles",IF(AND(I461="M",O461="F"),"Mixte",IF(AND(I461="F",O461="M"),"Mixte","Erreur"))))</f>
        <v>Garcons</v>
      </c>
      <c r="F461" s="208" t="str">
        <f aca="true" t="shared" si="32" ref="F461:F476">IF(K461=Q461,K461,"A CONF")</f>
        <v>CA</v>
      </c>
      <c r="G461" s="53" t="s">
        <v>2210</v>
      </c>
      <c r="H461" s="53" t="s">
        <v>634</v>
      </c>
      <c r="I461" s="54" t="s">
        <v>541</v>
      </c>
      <c r="J461" s="54">
        <v>1996</v>
      </c>
      <c r="K461" s="54" t="s">
        <v>1251</v>
      </c>
      <c r="L461" s="54" t="s">
        <v>2211</v>
      </c>
      <c r="M461" s="53" t="s">
        <v>2150</v>
      </c>
      <c r="N461" s="53" t="s">
        <v>2151</v>
      </c>
      <c r="O461" s="54" t="s">
        <v>541</v>
      </c>
      <c r="P461" s="54">
        <v>1997</v>
      </c>
      <c r="Q461" s="54" t="s">
        <v>1251</v>
      </c>
      <c r="R461" s="54" t="s">
        <v>2152</v>
      </c>
      <c r="U461"/>
    </row>
    <row r="462" spans="1:21" s="9" customFormat="1" ht="14.25">
      <c r="A462" s="27">
        <v>468</v>
      </c>
      <c r="B462" s="38" t="s">
        <v>867</v>
      </c>
      <c r="C462" s="33" t="s">
        <v>2144</v>
      </c>
      <c r="D462" s="33"/>
      <c r="E462" s="101" t="str">
        <f t="shared" si="31"/>
        <v>Garcons</v>
      </c>
      <c r="F462" s="208" t="str">
        <f t="shared" si="32"/>
        <v>CA</v>
      </c>
      <c r="G462" s="53" t="s">
        <v>2153</v>
      </c>
      <c r="H462" s="53" t="s">
        <v>2154</v>
      </c>
      <c r="I462" s="54" t="s">
        <v>541</v>
      </c>
      <c r="J462" s="54">
        <v>1997</v>
      </c>
      <c r="K462" s="54" t="s">
        <v>1251</v>
      </c>
      <c r="L462" s="54" t="s">
        <v>2155</v>
      </c>
      <c r="M462" s="50" t="s">
        <v>2524</v>
      </c>
      <c r="N462" s="50" t="s">
        <v>2514</v>
      </c>
      <c r="O462" s="51" t="s">
        <v>541</v>
      </c>
      <c r="P462" s="51">
        <v>1997</v>
      </c>
      <c r="Q462" s="51" t="s">
        <v>1251</v>
      </c>
      <c r="R462" s="51" t="s">
        <v>2149</v>
      </c>
      <c r="U462"/>
    </row>
    <row r="463" spans="1:21" s="9" customFormat="1" ht="14.25">
      <c r="A463" s="27">
        <v>469</v>
      </c>
      <c r="B463" s="47" t="s">
        <v>866</v>
      </c>
      <c r="C463" s="33" t="s">
        <v>2144</v>
      </c>
      <c r="D463" s="33"/>
      <c r="E463" s="101" t="str">
        <f t="shared" si="31"/>
        <v>Garcons</v>
      </c>
      <c r="F463" s="208" t="str">
        <f t="shared" si="32"/>
        <v>MI</v>
      </c>
      <c r="G463" s="53" t="s">
        <v>2157</v>
      </c>
      <c r="H463" s="53" t="s">
        <v>631</v>
      </c>
      <c r="I463" s="54" t="s">
        <v>541</v>
      </c>
      <c r="J463" s="54">
        <v>1999</v>
      </c>
      <c r="K463" s="54" t="s">
        <v>1252</v>
      </c>
      <c r="L463" s="54" t="s">
        <v>2158</v>
      </c>
      <c r="M463" s="53" t="s">
        <v>2067</v>
      </c>
      <c r="N463" s="53" t="s">
        <v>763</v>
      </c>
      <c r="O463" s="54" t="s">
        <v>541</v>
      </c>
      <c r="P463" s="54">
        <v>1999</v>
      </c>
      <c r="Q463" s="54" t="s">
        <v>1252</v>
      </c>
      <c r="R463" s="54" t="s">
        <v>2159</v>
      </c>
      <c r="U463"/>
    </row>
    <row r="464" spans="1:21" s="9" customFormat="1" ht="14.25">
      <c r="A464" s="27">
        <v>470</v>
      </c>
      <c r="B464" s="47" t="s">
        <v>866</v>
      </c>
      <c r="C464" s="33" t="s">
        <v>2144</v>
      </c>
      <c r="D464" s="33"/>
      <c r="E464" s="101" t="str">
        <f t="shared" si="31"/>
        <v>Filles</v>
      </c>
      <c r="F464" s="208" t="str">
        <f t="shared" si="32"/>
        <v>MI</v>
      </c>
      <c r="G464" s="53" t="s">
        <v>2160</v>
      </c>
      <c r="H464" s="53" t="s">
        <v>2161</v>
      </c>
      <c r="I464" s="53" t="s">
        <v>566</v>
      </c>
      <c r="J464" s="54">
        <v>1999</v>
      </c>
      <c r="K464" s="54" t="s">
        <v>1252</v>
      </c>
      <c r="L464" s="54" t="s">
        <v>2162</v>
      </c>
      <c r="M464" s="53" t="s">
        <v>2163</v>
      </c>
      <c r="N464" s="53" t="s">
        <v>2164</v>
      </c>
      <c r="O464" s="53" t="s">
        <v>566</v>
      </c>
      <c r="P464" s="54">
        <v>1999</v>
      </c>
      <c r="Q464" s="54" t="s">
        <v>1252</v>
      </c>
      <c r="R464" s="54" t="s">
        <v>2165</v>
      </c>
      <c r="U464"/>
    </row>
    <row r="465" spans="1:21" s="9" customFormat="1" ht="14.25">
      <c r="A465" s="27">
        <v>471</v>
      </c>
      <c r="B465" s="47" t="s">
        <v>866</v>
      </c>
      <c r="C465" s="33" t="s">
        <v>2144</v>
      </c>
      <c r="D465" s="33"/>
      <c r="E465" s="101" t="str">
        <f t="shared" si="31"/>
        <v>Garcons</v>
      </c>
      <c r="F465" s="208" t="str">
        <f t="shared" si="32"/>
        <v>MI</v>
      </c>
      <c r="G465" s="53" t="s">
        <v>2166</v>
      </c>
      <c r="H465" s="53" t="s">
        <v>2167</v>
      </c>
      <c r="I465" s="54" t="s">
        <v>541</v>
      </c>
      <c r="J465" s="54">
        <v>1999</v>
      </c>
      <c r="K465" s="54" t="s">
        <v>1252</v>
      </c>
      <c r="L465" s="54" t="s">
        <v>2168</v>
      </c>
      <c r="M465" s="53" t="s">
        <v>2169</v>
      </c>
      <c r="N465" s="53" t="s">
        <v>1308</v>
      </c>
      <c r="O465" s="54" t="s">
        <v>541</v>
      </c>
      <c r="P465" s="54">
        <v>1999</v>
      </c>
      <c r="Q465" s="54" t="s">
        <v>1252</v>
      </c>
      <c r="R465" s="54" t="s">
        <v>2170</v>
      </c>
      <c r="U465"/>
    </row>
    <row r="466" spans="1:21" s="9" customFormat="1" ht="14.25">
      <c r="A466" s="27">
        <v>472</v>
      </c>
      <c r="B466" s="47" t="s">
        <v>866</v>
      </c>
      <c r="C466" s="33" t="s">
        <v>2144</v>
      </c>
      <c r="D466" s="33"/>
      <c r="E466" s="101" t="str">
        <f t="shared" si="31"/>
        <v>Garcons</v>
      </c>
      <c r="F466" s="208" t="str">
        <f t="shared" si="32"/>
        <v>BE</v>
      </c>
      <c r="G466" s="53" t="s">
        <v>2171</v>
      </c>
      <c r="H466" s="53" t="s">
        <v>634</v>
      </c>
      <c r="I466" s="54" t="s">
        <v>541</v>
      </c>
      <c r="J466" s="54">
        <v>2000</v>
      </c>
      <c r="K466" s="54" t="s">
        <v>1256</v>
      </c>
      <c r="L466" s="54" t="s">
        <v>2172</v>
      </c>
      <c r="M466" s="50" t="s">
        <v>2181</v>
      </c>
      <c r="N466" s="50" t="s">
        <v>2182</v>
      </c>
      <c r="O466" s="51" t="s">
        <v>541</v>
      </c>
      <c r="P466" s="51">
        <v>2001</v>
      </c>
      <c r="Q466" s="51" t="s">
        <v>1256</v>
      </c>
      <c r="R466" s="51" t="s">
        <v>2183</v>
      </c>
      <c r="U466"/>
    </row>
    <row r="467" spans="1:21" s="9" customFormat="1" ht="14.25">
      <c r="A467" s="27">
        <v>473</v>
      </c>
      <c r="B467" s="47" t="s">
        <v>866</v>
      </c>
      <c r="C467" s="33" t="s">
        <v>2144</v>
      </c>
      <c r="D467" s="33"/>
      <c r="E467" s="101" t="str">
        <f t="shared" si="31"/>
        <v>Garcons</v>
      </c>
      <c r="F467" s="208" t="str">
        <f t="shared" si="32"/>
        <v>BE</v>
      </c>
      <c r="G467" s="53" t="s">
        <v>2173</v>
      </c>
      <c r="H467" s="53" t="s">
        <v>735</v>
      </c>
      <c r="I467" s="54" t="s">
        <v>541</v>
      </c>
      <c r="J467" s="54">
        <v>2000</v>
      </c>
      <c r="K467" s="54" t="s">
        <v>1256</v>
      </c>
      <c r="L467" s="54" t="s">
        <v>2174</v>
      </c>
      <c r="M467" s="53" t="s">
        <v>2156</v>
      </c>
      <c r="N467" s="53" t="s">
        <v>540</v>
      </c>
      <c r="O467" s="54" t="s">
        <v>541</v>
      </c>
      <c r="P467" s="54">
        <v>2000</v>
      </c>
      <c r="Q467" s="54" t="s">
        <v>1256</v>
      </c>
      <c r="R467" s="54" t="s">
        <v>2175</v>
      </c>
      <c r="U467"/>
    </row>
    <row r="468" spans="1:21" s="9" customFormat="1" ht="14.25">
      <c r="A468" s="27">
        <v>474</v>
      </c>
      <c r="B468" s="47" t="s">
        <v>866</v>
      </c>
      <c r="C468" s="33" t="s">
        <v>2144</v>
      </c>
      <c r="D468" s="33"/>
      <c r="E468" s="101" t="str">
        <f t="shared" si="31"/>
        <v>Filles</v>
      </c>
      <c r="F468" s="208" t="str">
        <f t="shared" si="32"/>
        <v>BE</v>
      </c>
      <c r="G468" s="53" t="s">
        <v>2176</v>
      </c>
      <c r="H468" s="53" t="s">
        <v>1156</v>
      </c>
      <c r="I468" s="54" t="s">
        <v>566</v>
      </c>
      <c r="J468" s="54">
        <v>2001</v>
      </c>
      <c r="K468" s="54" t="s">
        <v>1256</v>
      </c>
      <c r="L468" s="54" t="s">
        <v>2177</v>
      </c>
      <c r="M468" s="53" t="s">
        <v>2178</v>
      </c>
      <c r="N468" s="53" t="s">
        <v>2179</v>
      </c>
      <c r="O468" s="104" t="s">
        <v>566</v>
      </c>
      <c r="P468" s="54">
        <v>2001</v>
      </c>
      <c r="Q468" s="54" t="s">
        <v>1256</v>
      </c>
      <c r="R468" s="54" t="s">
        <v>2180</v>
      </c>
      <c r="U468"/>
    </row>
    <row r="469" spans="1:21" s="9" customFormat="1" ht="14.25">
      <c r="A469" s="27">
        <v>475</v>
      </c>
      <c r="B469" s="58"/>
      <c r="C469" s="33"/>
      <c r="D469" s="33"/>
      <c r="E469" s="101"/>
      <c r="F469" s="208"/>
      <c r="G469" s="53"/>
      <c r="H469" s="53"/>
      <c r="I469" s="54"/>
      <c r="J469" s="54"/>
      <c r="K469" s="54"/>
      <c r="L469" s="54"/>
      <c r="M469" s="53"/>
      <c r="N469" s="53"/>
      <c r="O469" s="104"/>
      <c r="P469" s="54"/>
      <c r="Q469" s="54"/>
      <c r="R469" s="54"/>
      <c r="U469"/>
    </row>
    <row r="470" spans="1:21" s="9" customFormat="1" ht="14.25">
      <c r="A470" s="27">
        <v>476</v>
      </c>
      <c r="B470" s="47" t="s">
        <v>868</v>
      </c>
      <c r="C470" s="33" t="s">
        <v>2144</v>
      </c>
      <c r="D470" s="33"/>
      <c r="E470" s="101" t="str">
        <f t="shared" si="31"/>
        <v>Garcons</v>
      </c>
      <c r="F470" s="208" t="str">
        <f t="shared" si="32"/>
        <v>PU</v>
      </c>
      <c r="G470" s="53" t="s">
        <v>2186</v>
      </c>
      <c r="H470" s="53" t="s">
        <v>1150</v>
      </c>
      <c r="I470" s="54" t="s">
        <v>541</v>
      </c>
      <c r="J470" s="54">
        <v>2002</v>
      </c>
      <c r="K470" s="54" t="s">
        <v>1253</v>
      </c>
      <c r="L470" s="54" t="s">
        <v>2187</v>
      </c>
      <c r="M470" s="53" t="s">
        <v>2171</v>
      </c>
      <c r="N470" s="53" t="s">
        <v>581</v>
      </c>
      <c r="O470" s="54" t="s">
        <v>541</v>
      </c>
      <c r="P470" s="54">
        <v>2002</v>
      </c>
      <c r="Q470" s="54" t="s">
        <v>1253</v>
      </c>
      <c r="R470" s="54" t="s">
        <v>2188</v>
      </c>
      <c r="U470"/>
    </row>
    <row r="471" spans="1:21" s="9" customFormat="1" ht="14.25">
      <c r="A471" s="27">
        <v>477</v>
      </c>
      <c r="B471" s="47" t="s">
        <v>868</v>
      </c>
      <c r="C471" s="33" t="s">
        <v>2144</v>
      </c>
      <c r="D471" s="33"/>
      <c r="E471" s="101" t="str">
        <f t="shared" si="31"/>
        <v>Filles</v>
      </c>
      <c r="F471" s="212" t="s">
        <v>1256</v>
      </c>
      <c r="G471" s="53" t="s">
        <v>2525</v>
      </c>
      <c r="H471" s="53" t="s">
        <v>2526</v>
      </c>
      <c r="I471" s="104" t="s">
        <v>566</v>
      </c>
      <c r="J471" s="54">
        <v>2001</v>
      </c>
      <c r="K471" s="54" t="s">
        <v>1256</v>
      </c>
      <c r="L471" s="54" t="s">
        <v>2527</v>
      </c>
      <c r="M471" s="53" t="s">
        <v>2192</v>
      </c>
      <c r="N471" s="53" t="s">
        <v>2193</v>
      </c>
      <c r="O471" s="53" t="s">
        <v>566</v>
      </c>
      <c r="P471" s="54">
        <v>2003</v>
      </c>
      <c r="Q471" s="54" t="s">
        <v>1253</v>
      </c>
      <c r="R471" s="54" t="s">
        <v>2149</v>
      </c>
      <c r="U471"/>
    </row>
    <row r="472" spans="1:21" s="9" customFormat="1" ht="14.25">
      <c r="A472" s="27">
        <v>478</v>
      </c>
      <c r="B472" s="47" t="s">
        <v>868</v>
      </c>
      <c r="C472" s="33" t="s">
        <v>2144</v>
      </c>
      <c r="D472" s="33"/>
      <c r="E472" s="101" t="str">
        <f t="shared" si="31"/>
        <v>Garcons</v>
      </c>
      <c r="F472" s="208" t="str">
        <f t="shared" si="32"/>
        <v>PU</v>
      </c>
      <c r="G472" s="53" t="s">
        <v>2194</v>
      </c>
      <c r="H472" s="53" t="s">
        <v>1296</v>
      </c>
      <c r="I472" s="53" t="s">
        <v>541</v>
      </c>
      <c r="J472" s="54">
        <v>2003</v>
      </c>
      <c r="K472" s="54" t="s">
        <v>1253</v>
      </c>
      <c r="L472" s="54" t="s">
        <v>2195</v>
      </c>
      <c r="M472" s="50" t="s">
        <v>2189</v>
      </c>
      <c r="N472" s="50" t="s">
        <v>2190</v>
      </c>
      <c r="O472" s="51" t="s">
        <v>541</v>
      </c>
      <c r="P472" s="51">
        <v>2003</v>
      </c>
      <c r="Q472" s="51" t="s">
        <v>1253</v>
      </c>
      <c r="R472" s="51" t="s">
        <v>2191</v>
      </c>
      <c r="U472"/>
    </row>
    <row r="473" spans="1:21" s="9" customFormat="1" ht="14.25">
      <c r="A473" s="27">
        <v>479</v>
      </c>
      <c r="B473" s="47" t="s">
        <v>868</v>
      </c>
      <c r="C473" s="33" t="s">
        <v>2144</v>
      </c>
      <c r="D473" s="33"/>
      <c r="E473" s="101" t="str">
        <f t="shared" si="31"/>
        <v>Garcons</v>
      </c>
      <c r="F473" s="208" t="str">
        <f t="shared" si="32"/>
        <v>PO</v>
      </c>
      <c r="G473" s="50" t="s">
        <v>2194</v>
      </c>
      <c r="H473" s="50" t="s">
        <v>2196</v>
      </c>
      <c r="I473" s="50" t="s">
        <v>541</v>
      </c>
      <c r="J473" s="51">
        <v>2005</v>
      </c>
      <c r="K473" s="51" t="s">
        <v>1254</v>
      </c>
      <c r="L473" s="51" t="s">
        <v>2197</v>
      </c>
      <c r="M473" s="53" t="s">
        <v>2153</v>
      </c>
      <c r="N473" s="53" t="s">
        <v>2198</v>
      </c>
      <c r="O473" s="53" t="s">
        <v>541</v>
      </c>
      <c r="P473" s="54">
        <v>2005</v>
      </c>
      <c r="Q473" s="54" t="s">
        <v>1254</v>
      </c>
      <c r="R473" s="54" t="s">
        <v>2199</v>
      </c>
      <c r="U473"/>
    </row>
    <row r="474" spans="1:21" s="9" customFormat="1" ht="14.25">
      <c r="A474" s="27">
        <v>480</v>
      </c>
      <c r="B474" s="58" t="s">
        <v>866</v>
      </c>
      <c r="C474" s="33" t="s">
        <v>2144</v>
      </c>
      <c r="D474" s="33"/>
      <c r="E474" s="101" t="str">
        <f t="shared" si="31"/>
        <v>Filles</v>
      </c>
      <c r="F474" s="212" t="s">
        <v>1252</v>
      </c>
      <c r="G474" s="53" t="s">
        <v>2200</v>
      </c>
      <c r="H474" s="53" t="s">
        <v>2201</v>
      </c>
      <c r="I474" s="53" t="s">
        <v>566</v>
      </c>
      <c r="J474" s="54">
        <v>2000</v>
      </c>
      <c r="K474" s="54" t="s">
        <v>1256</v>
      </c>
      <c r="L474" s="54" t="s">
        <v>2202</v>
      </c>
      <c r="M474" s="53" t="s">
        <v>2200</v>
      </c>
      <c r="N474" s="53" t="s">
        <v>2203</v>
      </c>
      <c r="O474" s="53" t="s">
        <v>566</v>
      </c>
      <c r="P474" s="54">
        <v>1998</v>
      </c>
      <c r="Q474" s="54" t="s">
        <v>1252</v>
      </c>
      <c r="R474" s="54" t="s">
        <v>2149</v>
      </c>
      <c r="U474"/>
    </row>
    <row r="475" spans="1:21" s="9" customFormat="1" ht="14.25">
      <c r="A475" s="27">
        <v>481</v>
      </c>
      <c r="B475" s="38" t="s">
        <v>867</v>
      </c>
      <c r="C475" s="33" t="s">
        <v>2144</v>
      </c>
      <c r="D475" s="33"/>
      <c r="E475" s="101" t="str">
        <f t="shared" si="31"/>
        <v>Garcons</v>
      </c>
      <c r="F475" s="208" t="str">
        <f t="shared" si="32"/>
        <v>CA</v>
      </c>
      <c r="G475" s="53" t="s">
        <v>2522</v>
      </c>
      <c r="H475" s="53" t="s">
        <v>956</v>
      </c>
      <c r="I475" s="54" t="s">
        <v>541</v>
      </c>
      <c r="J475" s="54">
        <v>1996</v>
      </c>
      <c r="K475" s="54" t="s">
        <v>1251</v>
      </c>
      <c r="L475" s="54" t="s">
        <v>2523</v>
      </c>
      <c r="M475" s="53" t="s">
        <v>2207</v>
      </c>
      <c r="N475" s="53" t="s">
        <v>2208</v>
      </c>
      <c r="O475" s="54" t="s">
        <v>541</v>
      </c>
      <c r="P475" s="54">
        <v>1996</v>
      </c>
      <c r="Q475" s="54" t="s">
        <v>1251</v>
      </c>
      <c r="R475" s="54" t="s">
        <v>2209</v>
      </c>
      <c r="U475"/>
    </row>
    <row r="476" spans="1:21" s="9" customFormat="1" ht="14.25">
      <c r="A476" s="27">
        <v>482</v>
      </c>
      <c r="B476" s="38" t="s">
        <v>867</v>
      </c>
      <c r="C476" s="33" t="s">
        <v>2144</v>
      </c>
      <c r="D476" s="33"/>
      <c r="E476" s="101" t="str">
        <f t="shared" si="31"/>
        <v>Garcons</v>
      </c>
      <c r="F476" s="208" t="str">
        <f t="shared" si="32"/>
        <v>CA</v>
      </c>
      <c r="G476" s="53" t="s">
        <v>1492</v>
      </c>
      <c r="H476" s="53" t="s">
        <v>1200</v>
      </c>
      <c r="I476" s="53" t="s">
        <v>541</v>
      </c>
      <c r="J476" s="54">
        <v>1996</v>
      </c>
      <c r="K476" s="54" t="s">
        <v>1251</v>
      </c>
      <c r="L476" s="54" t="s">
        <v>2149</v>
      </c>
      <c r="M476" s="53" t="s">
        <v>2204</v>
      </c>
      <c r="N476" s="53" t="s">
        <v>2205</v>
      </c>
      <c r="O476" s="54" t="s">
        <v>541</v>
      </c>
      <c r="P476" s="54">
        <v>1996</v>
      </c>
      <c r="Q476" s="54" t="s">
        <v>1251</v>
      </c>
      <c r="R476" s="54" t="s">
        <v>2206</v>
      </c>
      <c r="U476"/>
    </row>
    <row r="477" spans="1:18" ht="14.25">
      <c r="A477" s="27">
        <v>483</v>
      </c>
      <c r="B477" s="38" t="s">
        <v>867</v>
      </c>
      <c r="C477" s="38" t="s">
        <v>2518</v>
      </c>
      <c r="D477" s="38" t="s">
        <v>2427</v>
      </c>
      <c r="E477" s="101" t="str">
        <f>IF(AND(I477="M",O477="M"),"Garcons",IF(AND(I477="F",O477="F"),"Filles",IF(AND(I477="M",O477="F"),"Mixte",IF(AND(I477="F",O477="M"),"Mixte","Erreur"))))</f>
        <v>Garcons</v>
      </c>
      <c r="F477" s="208" t="str">
        <f>IF(K477=Q477,K477,"A CONF")</f>
        <v>VET</v>
      </c>
      <c r="G477" s="38" t="s">
        <v>2519</v>
      </c>
      <c r="H477" s="38" t="s">
        <v>2335</v>
      </c>
      <c r="I477" s="83" t="s">
        <v>541</v>
      </c>
      <c r="J477" s="247">
        <v>15240</v>
      </c>
      <c r="K477" s="40" t="s">
        <v>1362</v>
      </c>
      <c r="L477" s="38" t="s">
        <v>2520</v>
      </c>
      <c r="M477" s="38" t="s">
        <v>2428</v>
      </c>
      <c r="N477" s="38" t="s">
        <v>1363</v>
      </c>
      <c r="O477" s="83" t="s">
        <v>541</v>
      </c>
      <c r="P477" s="247">
        <v>18381</v>
      </c>
      <c r="Q477" s="40" t="s">
        <v>1362</v>
      </c>
      <c r="R477" s="38" t="s">
        <v>2521</v>
      </c>
    </row>
  </sheetData>
  <sheetProtection/>
  <autoFilter ref="A1:S477"/>
  <dataValidations count="5">
    <dataValidation type="list" allowBlank="1" showInputMessage="1" showErrorMessage="1" sqref="O421 I421 O190 I190 O198 I198">
      <formula1>'Inscription du 03 Fevrier'!#REF!</formula1>
    </dataValidation>
    <dataValidation type="list" allowBlank="1" showInputMessage="1" showErrorMessage="1" sqref="Q421 K421 F190 K190 Q190 Q198 K198">
      <formula1>'Inscription du 03 Fevrier'!#REF!</formula1>
    </dataValidation>
    <dataValidation type="list" allowBlank="1" showInputMessage="1" showErrorMessage="1" sqref="E421 E190">
      <formula1>'Inscription du 03 Fevrier'!#REF!</formula1>
    </dataValidation>
    <dataValidation type="list" allowBlank="1" showInputMessage="1" showErrorMessage="1" sqref="B421 B190">
      <formula1>'Inscription du 03 Fevrier'!#REF!</formula1>
    </dataValidation>
    <dataValidation type="list" allowBlank="1" showInputMessage="1" showErrorMessage="1" sqref="B291">
      <formula1>'Inscription du 03 Fevrier'!#REF!</formula1>
    </dataValidation>
  </dataValidations>
  <printOptions/>
  <pageMargins left="0.27" right="0.2" top="0.4" bottom="0.49" header="0.26" footer="0.31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jean-marc lecomte</cp:lastModifiedBy>
  <cp:lastPrinted>2013-02-02T15:04:01Z</cp:lastPrinted>
  <dcterms:created xsi:type="dcterms:W3CDTF">2013-01-18T09:09:48Z</dcterms:created>
  <dcterms:modified xsi:type="dcterms:W3CDTF">2013-02-02T20:51:29Z</dcterms:modified>
  <cp:category/>
  <cp:version/>
  <cp:contentType/>
  <cp:contentStatus/>
</cp:coreProperties>
</file>